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" windowWidth="17940" windowHeight="12705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C12" i="3" l="1"/>
</calcChain>
</file>

<file path=xl/sharedStrings.xml><?xml version="1.0" encoding="utf-8"?>
<sst xmlns="http://schemas.openxmlformats.org/spreadsheetml/2006/main" count="199" uniqueCount="49">
  <si>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</si>
  <si>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</si>
  <si>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</si>
  <si>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</si>
  <si>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</si>
  <si>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</si>
  <si>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</si>
  <si>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</si>
  <si>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</si>
  <si>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</si>
  <si>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</si>
  <si>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</si>
  <si>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</si>
  <si>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</si>
  <si>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</si>
  <si>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</si>
  <si>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1) в соответствии с Общероссийским классификатором видов экономической деятельности ОКВЭД2</t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</si>
  <si>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</si>
  <si>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</si>
  <si>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</si>
  <si>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</si>
  <si>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</si>
  <si>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</si>
  <si>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</si>
  <si>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</si>
  <si>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</si>
  <si>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</si>
  <si>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</si>
  <si>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</si>
  <si>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</si>
  <si>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</si>
  <si>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</si>
  <si>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</si>
  <si>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</si>
  <si>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</si>
  <si>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</si>
  <si>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</si>
  <si>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ФИО</t>
  </si>
  <si>
    <t>тел.</t>
  </si>
  <si>
    <t>…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</si>
  <si>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</si>
  <si>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Лесовых Светлана Владимировна</t>
  </si>
  <si>
    <t>8 (3852) 200-557 (доб.5131)</t>
  </si>
  <si>
    <r>
      <t>Видовая структура основных фондов некоммерческих организаций по Алтайскому краю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</si>
  <si>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>Видовая структура основных фондов коммерческих организаций (без субъектов малого предпринимательство) по Алтайскому краю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</si>
  <si>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>2)</t>
    </r>
    <r>
      <rPr>
        <sz val="12"/>
        <rFont val="Times New Roman"/>
        <family val="1"/>
        <charset val="204"/>
      </rPr>
      <t xml:space="preserve"> Предварительные данные</t>
    </r>
  </si>
  <si>
    <t>Видовая структура основных фондов коммерческих организаций (без субъектов малого предпринимательство) по ОКВЭД2 на конец 2020 - 2022 гг</t>
  </si>
  <si>
    <t>Видовая структура основных фондов некоммерческих организаций по ОКВЭД2 на конец 2020 - 2022 гг</t>
  </si>
  <si>
    <r>
      <t xml:space="preserve">Обновлено: </t>
    </r>
    <r>
      <rPr>
        <sz val="12"/>
        <rFont val="Times New Roman"/>
        <family val="1"/>
        <charset val="204"/>
      </rPr>
      <t>31.10.2023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</si>
</sst>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6.15"/>
      <name val="Arial"/>
      <family val="2"/>
    </font>
    <font>
      <sz val="12"/>
      <name val="Arial"/>
      <family val="2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6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1" applyBorder="1"/>
    <xf numFmtId="0" fontId="12" fillId="0" borderId="0" xfId="0" applyFont="1"/>
    <xf numFmtId="0" fontId="4" fillId="0" borderId="0" xfId="0" applyFont="1" applyAlignment="1">
      <alignment vertical="top"/>
    </xf>
    <xf numFmtId="0" fontId="11" fillId="0" borderId="0" xfId="1" applyFont="1" applyBorder="1" applyAlignment="1"/>
    <xf numFmtId="0" fontId="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13" applyFont="1" applyAlignment="1" applyProtection="1">
      <alignment horizontal="left" indent="2"/>
    </xf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/>
    <xf numFmtId="0" fontId="7" fillId="0" borderId="0" xfId="0" applyFont="1" applyFill="1"/>
    <xf numFmtId="165" fontId="7" fillId="0" borderId="0" xfId="0" applyNumberFormat="1" applyFont="1" applyFill="1"/>
    <xf numFmtId="166" fontId="7" fillId="0" borderId="0" xfId="0" applyNumberFormat="1" applyFont="1" applyFill="1"/>
    <xf numFmtId="3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11" xfId="7" applyFont="1" applyFill="1" applyBorder="1" applyAlignment="1">
      <alignment horizontal="left" vertical="center" wrapText="1"/>
    </xf>
    <xf numFmtId="0" fontId="8" fillId="0" borderId="2" xfId="7" applyFont="1" applyFill="1" applyBorder="1" applyAlignment="1">
      <alignment vertical="top" wrapText="1"/>
    </xf>
    <xf numFmtId="0" fontId="8" fillId="0" borderId="9" xfId="7" applyFont="1" applyFill="1" applyBorder="1" applyAlignment="1">
      <alignment vertical="top" wrapText="1"/>
    </xf>
    <xf numFmtId="0" fontId="8" fillId="0" borderId="1" xfId="7" applyFont="1" applyFill="1" applyBorder="1" applyAlignment="1">
      <alignment vertical="top" wrapText="1"/>
    </xf>
    <xf numFmtId="3" fontId="8" fillId="0" borderId="10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0" fontId="6" fillId="0" borderId="11" xfId="7" applyFont="1" applyFill="1" applyBorder="1" applyAlignment="1">
      <alignment wrapText="1"/>
    </xf>
    <xf numFmtId="3" fontId="16" fillId="0" borderId="11" xfId="0" applyNumberFormat="1" applyFont="1" applyFill="1" applyBorder="1"/>
    <xf numFmtId="3" fontId="16" fillId="0" borderId="11" xfId="10" applyNumberFormat="1" applyFont="1" applyFill="1" applyBorder="1"/>
    <xf numFmtId="165" fontId="16" fillId="0" borderId="11" xfId="0" applyNumberFormat="1" applyFont="1" applyFill="1" applyBorder="1"/>
    <xf numFmtId="0" fontId="21" fillId="0" borderId="11" xfId="0" applyFont="1" applyFill="1" applyBorder="1"/>
    <xf numFmtId="165" fontId="21" fillId="0" borderId="11" xfId="0" applyNumberFormat="1" applyFont="1" applyFill="1" applyBorder="1"/>
    <xf numFmtId="3" fontId="18" fillId="0" borderId="11" xfId="0" applyNumberFormat="1" applyFont="1" applyFill="1" applyBorder="1"/>
    <xf numFmtId="0" fontId="14" fillId="0" borderId="11" xfId="10" applyFont="1" applyFill="1" applyBorder="1" applyAlignment="1">
      <alignment vertical="center" wrapText="1"/>
    </xf>
    <xf numFmtId="3" fontId="17" fillId="0" borderId="11" xfId="0" applyNumberFormat="1" applyFont="1" applyFill="1" applyBorder="1"/>
    <xf numFmtId="3" fontId="17" fillId="0" borderId="11" xfId="10" applyNumberFormat="1" applyFont="1" applyFill="1" applyBorder="1"/>
    <xf numFmtId="165" fontId="17" fillId="0" borderId="11" xfId="0" applyNumberFormat="1" applyFont="1" applyFill="1" applyBorder="1"/>
    <xf numFmtId="165" fontId="19" fillId="0" borderId="11" xfId="0" applyNumberFormat="1" applyFont="1" applyFill="1" applyBorder="1"/>
    <xf numFmtId="3" fontId="20" fillId="0" borderId="11" xfId="0" applyNumberFormat="1" applyFont="1" applyFill="1" applyBorder="1"/>
    <xf numFmtId="3" fontId="7" fillId="0" borderId="0" xfId="11" applyNumberFormat="1" applyFont="1" applyFill="1"/>
    <xf numFmtId="0" fontId="7" fillId="0" borderId="0" xfId="11" applyFont="1" applyFill="1"/>
    <xf numFmtId="3" fontId="8" fillId="0" borderId="0" xfId="0" applyNumberFormat="1" applyFont="1" applyFill="1"/>
    <xf numFmtId="2" fontId="7" fillId="0" borderId="0" xfId="0" applyNumberFormat="1" applyFont="1" applyFill="1"/>
    <xf numFmtId="0" fontId="8" fillId="0" borderId="0" xfId="0" applyFont="1" applyFill="1"/>
    <xf numFmtId="3" fontId="18" fillId="0" borderId="0" xfId="0" applyNumberFormat="1" applyFont="1" applyFill="1"/>
    <xf numFmtId="0" fontId="16" fillId="0" borderId="0" xfId="10" applyFont="1" applyFill="1"/>
    <xf numFmtId="165" fontId="18" fillId="0" borderId="0" xfId="0" applyNumberFormat="1" applyFont="1" applyFill="1"/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166" fontId="16" fillId="0" borderId="11" xfId="0" applyNumberFormat="1" applyFont="1" applyFill="1" applyBorder="1"/>
    <xf numFmtId="165" fontId="18" fillId="0" borderId="11" xfId="0" applyNumberFormat="1" applyFont="1" applyFill="1" applyBorder="1"/>
    <xf numFmtId="2" fontId="8" fillId="0" borderId="0" xfId="0" applyNumberFormat="1" applyFont="1" applyFill="1"/>
    <xf numFmtId="166" fontId="17" fillId="0" borderId="11" xfId="0" applyNumberFormat="1" applyFont="1" applyFill="1" applyBorder="1"/>
    <xf numFmtId="165" fontId="20" fillId="0" borderId="11" xfId="0" applyNumberFormat="1" applyFont="1" applyFill="1" applyBorder="1"/>
    <xf numFmtId="1" fontId="8" fillId="0" borderId="0" xfId="0" applyNumberFormat="1" applyFont="1" applyFill="1"/>
    <xf numFmtId="1" fontId="7" fillId="0" borderId="0" xfId="0" applyNumberFormat="1" applyFont="1" applyFill="1"/>
    <xf numFmtId="0" fontId="6" fillId="0" borderId="0" xfId="13" applyFont="1" applyAlignment="1" applyProtection="1"/>
    <xf numFmtId="3" fontId="27" fillId="0" borderId="11" xfId="0" applyNumberFormat="1" applyFont="1" applyBorder="1" applyAlignment="1">
      <alignment horizontal="right" vertical="center"/>
    </xf>
    <xf numFmtId="0" fontId="19" fillId="0" borderId="11" xfId="0" applyFont="1" applyFill="1" applyBorder="1"/>
    <xf numFmtId="3" fontId="18" fillId="0" borderId="13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vertical="center"/>
    </xf>
    <xf numFmtId="3" fontId="16" fillId="0" borderId="11" xfId="0" applyNumberFormat="1" applyFont="1" applyBorder="1" applyAlignment="1">
      <alignment vertical="center"/>
    </xf>
    <xf numFmtId="165" fontId="16" fillId="0" borderId="11" xfId="0" applyNumberFormat="1" applyFont="1" applyBorder="1" applyAlignment="1">
      <alignment vertical="center"/>
    </xf>
    <xf numFmtId="3" fontId="18" fillId="0" borderId="11" xfId="0" applyNumberFormat="1" applyFont="1" applyBorder="1" applyAlignment="1">
      <alignment vertical="center"/>
    </xf>
    <xf numFmtId="3" fontId="17" fillId="0" borderId="11" xfId="0" applyNumberFormat="1" applyFont="1" applyBorder="1" applyAlignment="1">
      <alignment vertical="center"/>
    </xf>
    <xf numFmtId="3" fontId="20" fillId="0" borderId="13" xfId="0" applyNumberFormat="1" applyFont="1" applyBorder="1" applyAlignment="1">
      <alignment horizontal="right" vertical="center"/>
    </xf>
    <xf numFmtId="3" fontId="20" fillId="0" borderId="13" xfId="0" applyNumberFormat="1" applyFont="1" applyFill="1" applyBorder="1" applyAlignment="1">
      <alignment horizontal="right" vertical="center"/>
    </xf>
    <xf numFmtId="0" fontId="17" fillId="0" borderId="11" xfId="0" applyFont="1" applyBorder="1" applyAlignment="1">
      <alignment vertical="center"/>
    </xf>
    <xf numFmtId="165" fontId="17" fillId="0" borderId="11" xfId="0" applyNumberFormat="1" applyFont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3" fontId="20" fillId="0" borderId="5" xfId="0" applyNumberFormat="1" applyFont="1" applyFill="1" applyBorder="1" applyAlignment="1">
      <alignment horizontal="right" vertical="center"/>
    </xf>
    <xf numFmtId="0" fontId="11" fillId="0" borderId="0" xfId="1" quotePrefix="1" applyFont="1" applyBorder="1" applyAlignment="1">
      <alignment horizontal="left" wrapText="1"/>
    </xf>
    <xf numFmtId="0" fontId="28" fillId="0" borderId="0" xfId="0" applyFont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8" fillId="0" borderId="6" xfId="7" applyFont="1" applyFill="1" applyBorder="1" applyAlignment="1">
      <alignment horizontal="center" vertical="top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wrapText="1"/>
    </xf>
    <xf numFmtId="0" fontId="6" fillId="0" borderId="2" xfId="7" applyFont="1" applyFill="1" applyBorder="1" applyAlignment="1">
      <alignment horizontal="center" wrapText="1"/>
    </xf>
    <xf numFmtId="0" fontId="6" fillId="0" borderId="9" xfId="7" applyFont="1" applyFill="1" applyBorder="1" applyAlignment="1">
      <alignment horizontal="center" wrapText="1"/>
    </xf>
    <xf numFmtId="0" fontId="14" fillId="0" borderId="0" xfId="10" applyFont="1" applyFill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Fill="1" applyAlignment="1">
      <alignment horizontal="left" wrapText="1"/>
    </xf>
    <xf numFmtId="0" fontId="8" fillId="0" borderId="11" xfId="7" applyFont="1" applyFill="1" applyBorder="1" applyAlignment="1">
      <alignment horizontal="center" wrapText="1"/>
    </xf>
    <xf numFmtId="0" fontId="6" fillId="0" borderId="0" xfId="7" applyFont="1" applyFill="1" applyAlignment="1">
      <alignment horizontal="left" vertical="center" wrapText="1"/>
    </xf>
    <xf numFmtId="0" fontId="8" fillId="0" borderId="5" xfId="7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8">
    <cellStyle name="m49048872" xfId="15"/>
    <cellStyle name="Normal" xfId="12"/>
    <cellStyle name="Гиперссылка" xfId="1" builtinId="8"/>
    <cellStyle name="Гиперссылка 2" xfId="13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3" xfId="14"/>
    <cellStyle name="Обычный 4" xfId="4"/>
    <cellStyle name="Обычный 5" xfId="5"/>
    <cellStyle name="Обычный 7" xfId="6"/>
    <cellStyle name="Процентный 2" xfId="16"/>
    <cellStyle name="Процентный 2 2" xfId="17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workbookViewId="0">
      <selection activeCell="B8" sqref="B8"/>
    </sheetView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6" x14ac:dyDescent="0.25">
      <c r="A1" s="1" t="s">
        <v>0</v>
      </c>
    </row>
    <row r="2" spans="1:16" x14ac:dyDescent="0.25">
      <c r="A2" s="3"/>
    </row>
    <row r="3" spans="1:16" ht="18.75" customHeight="1" x14ac:dyDescent="0.25">
      <c r="A3" s="6" t="s">
        <v>2</v>
      </c>
      <c r="B3" s="69" t="s">
        <v>46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ht="17.25" customHeight="1" x14ac:dyDescent="0.25">
      <c r="A4" s="6" t="s">
        <v>3</v>
      </c>
      <c r="B4" s="7" t="s">
        <v>47</v>
      </c>
      <c r="C4" s="7"/>
      <c r="D4" s="7"/>
      <c r="E4" s="7"/>
      <c r="F4" s="7"/>
      <c r="G4" s="7"/>
      <c r="H4" s="7"/>
      <c r="I4" s="7"/>
      <c r="J4" s="7"/>
      <c r="K4" s="7"/>
      <c r="L4" s="7"/>
      <c r="M4" s="5"/>
      <c r="N4" s="5"/>
      <c r="O4" s="5"/>
      <c r="P4" s="5"/>
    </row>
    <row r="6" spans="1:16" x14ac:dyDescent="0.25">
      <c r="B6" s="8" t="s">
        <v>6</v>
      </c>
    </row>
    <row r="7" spans="1:16" x14ac:dyDescent="0.25">
      <c r="B7" s="9" t="s">
        <v>37</v>
      </c>
      <c r="C7" s="2" t="s">
        <v>41</v>
      </c>
    </row>
    <row r="8" spans="1:16" x14ac:dyDescent="0.25">
      <c r="B8" s="9" t="s">
        <v>38</v>
      </c>
      <c r="C8" s="2" t="s">
        <v>42</v>
      </c>
    </row>
    <row r="9" spans="1:16" x14ac:dyDescent="0.25">
      <c r="B9" s="10"/>
    </row>
    <row r="10" spans="1:16" x14ac:dyDescent="0.25">
      <c r="B10" s="54" t="s">
        <v>48</v>
      </c>
    </row>
    <row r="11" spans="1:16" x14ac:dyDescent="0.25">
      <c r="D11" s="4"/>
    </row>
  </sheetData>
  <mergeCells count="1">
    <mergeCell ref="B3:P3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</hyperlinks>
  <pageMargins left="0.25" right="0.25" top="0.75" bottom="0.75" header="0.3" footer="0.3"/>
  <pageSetup paperSize="9" orientation="portrait" verticalDpi="0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zoomScale="80" zoomScaleNormal="80"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Z7" sqref="Z7"/>
    </sheetView>
  </sheetViews>
  <sheetFormatPr defaultColWidth="9.140625" defaultRowHeight="15.75" x14ac:dyDescent="0.25"/>
  <cols>
    <col min="1" max="1" width="44" style="13" customWidth="1"/>
    <col min="2" max="2" width="10.7109375" style="12" customWidth="1"/>
    <col min="3" max="3" width="8.42578125" style="13" customWidth="1"/>
    <col min="4" max="4" width="10" style="12" customWidth="1"/>
    <col min="5" max="5" width="9.140625" style="13" customWidth="1"/>
    <col min="6" max="6" width="10.140625" style="12" customWidth="1"/>
    <col min="7" max="7" width="8.7109375" style="13" customWidth="1"/>
    <col min="8" max="8" width="10.5703125" style="12" customWidth="1"/>
    <col min="9" max="9" width="8.42578125" style="13" customWidth="1"/>
    <col min="10" max="10" width="10.7109375" style="12" customWidth="1"/>
    <col min="11" max="11" width="7.7109375" style="13" customWidth="1"/>
    <col min="12" max="12" width="10.85546875" style="12" customWidth="1"/>
    <col min="13" max="13" width="8.7109375" style="13" customWidth="1"/>
    <col min="14" max="14" width="11.140625" style="13" customWidth="1"/>
    <col min="15" max="15" width="7.5703125" style="13" customWidth="1"/>
    <col min="16" max="16" width="10.5703125" style="13" customWidth="1"/>
    <col min="17" max="17" width="8.28515625" style="13" customWidth="1"/>
    <col min="18" max="18" width="10.140625" style="13" customWidth="1"/>
    <col min="19" max="19" width="8" style="13" customWidth="1"/>
    <col min="20" max="20" width="10.140625" style="13" customWidth="1"/>
    <col min="21" max="21" width="9.140625" style="13" customWidth="1"/>
    <col min="22" max="22" width="10.7109375" style="13" customWidth="1"/>
    <col min="23" max="23" width="8.5703125" style="13" customWidth="1"/>
    <col min="24" max="24" width="9.85546875" style="13" customWidth="1"/>
    <col min="25" max="25" width="8.5703125" style="13" customWidth="1"/>
    <col min="26" max="26" width="10" style="13" customWidth="1"/>
    <col min="27" max="27" width="9.28515625" style="13" customWidth="1"/>
    <col min="28" max="28" width="10.42578125" style="13" customWidth="1"/>
    <col min="29" max="29" width="8.7109375" style="13" customWidth="1"/>
    <col min="30" max="30" width="11.28515625" style="13" customWidth="1"/>
    <col min="31" max="31" width="9.140625" style="13" customWidth="1"/>
    <col min="32" max="32" width="9.5703125" style="13" bestFit="1" customWidth="1"/>
    <col min="33" max="33" width="7.85546875" style="13" customWidth="1"/>
    <col min="34" max="34" width="9.140625" style="13"/>
    <col min="35" max="35" width="7.7109375" style="13" customWidth="1"/>
    <col min="36" max="36" width="9.140625" style="13"/>
    <col min="37" max="37" width="7.7109375" style="13" customWidth="1"/>
    <col min="38" max="16384" width="9.140625" style="13"/>
  </cols>
  <sheetData>
    <row r="1" spans="1:37" ht="33" customHeight="1" x14ac:dyDescent="0.25">
      <c r="A1" s="87" t="s">
        <v>5</v>
      </c>
      <c r="B1" s="87"/>
    </row>
    <row r="2" spans="1:37" s="45" customFormat="1" ht="35.25" customHeight="1" x14ac:dyDescent="0.25">
      <c r="A2" s="88" t="s">
        <v>44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42"/>
      <c r="O2" s="43"/>
      <c r="P2" s="42"/>
      <c r="Q2" s="44"/>
      <c r="R2" s="42"/>
      <c r="S2" s="44"/>
      <c r="T2" s="42"/>
      <c r="U2" s="44"/>
      <c r="V2" s="42"/>
      <c r="W2" s="44"/>
      <c r="X2" s="42"/>
      <c r="Y2" s="44"/>
    </row>
    <row r="3" spans="1:37" s="45" customFormat="1" ht="18" customHeight="1" x14ac:dyDescent="0.25">
      <c r="A3" s="84"/>
      <c r="B3" s="89">
        <v>2020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3">
        <v>2021</v>
      </c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71">
        <v>2022</v>
      </c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3"/>
    </row>
    <row r="4" spans="1:37" s="46" customFormat="1" x14ac:dyDescent="0.25">
      <c r="A4" s="85"/>
      <c r="B4" s="74" t="s">
        <v>7</v>
      </c>
      <c r="C4" s="75"/>
      <c r="D4" s="78" t="s">
        <v>8</v>
      </c>
      <c r="E4" s="79"/>
      <c r="F4" s="79"/>
      <c r="G4" s="79"/>
      <c r="H4" s="79"/>
      <c r="I4" s="79"/>
      <c r="J4" s="79"/>
      <c r="K4" s="79"/>
      <c r="L4" s="79"/>
      <c r="M4" s="80"/>
      <c r="N4" s="74" t="s">
        <v>7</v>
      </c>
      <c r="O4" s="75"/>
      <c r="P4" s="78" t="s">
        <v>8</v>
      </c>
      <c r="Q4" s="79"/>
      <c r="R4" s="79"/>
      <c r="S4" s="79"/>
      <c r="T4" s="79"/>
      <c r="U4" s="79"/>
      <c r="V4" s="79"/>
      <c r="W4" s="79"/>
      <c r="X4" s="79"/>
      <c r="Y4" s="80"/>
      <c r="Z4" s="74" t="s">
        <v>7</v>
      </c>
      <c r="AA4" s="75"/>
      <c r="AB4" s="78" t="s">
        <v>8</v>
      </c>
      <c r="AC4" s="79"/>
      <c r="AD4" s="79"/>
      <c r="AE4" s="79"/>
      <c r="AF4" s="79"/>
      <c r="AG4" s="79"/>
      <c r="AH4" s="79"/>
      <c r="AI4" s="79"/>
      <c r="AJ4" s="79"/>
      <c r="AK4" s="80"/>
    </row>
    <row r="5" spans="1:37" s="46" customFormat="1" ht="30.75" customHeight="1" x14ac:dyDescent="0.25">
      <c r="A5" s="85"/>
      <c r="B5" s="76"/>
      <c r="C5" s="77"/>
      <c r="D5" s="81" t="s">
        <v>9</v>
      </c>
      <c r="E5" s="82"/>
      <c r="F5" s="81" t="s">
        <v>10</v>
      </c>
      <c r="G5" s="82"/>
      <c r="H5" s="81" t="s">
        <v>11</v>
      </c>
      <c r="I5" s="82"/>
      <c r="J5" s="81" t="s">
        <v>12</v>
      </c>
      <c r="K5" s="82"/>
      <c r="L5" s="81" t="s">
        <v>13</v>
      </c>
      <c r="M5" s="82"/>
      <c r="N5" s="76"/>
      <c r="O5" s="77"/>
      <c r="P5" s="81" t="s">
        <v>9</v>
      </c>
      <c r="Q5" s="82"/>
      <c r="R5" s="81" t="s">
        <v>10</v>
      </c>
      <c r="S5" s="82"/>
      <c r="T5" s="81" t="s">
        <v>11</v>
      </c>
      <c r="U5" s="82"/>
      <c r="V5" s="81" t="s">
        <v>12</v>
      </c>
      <c r="W5" s="82"/>
      <c r="X5" s="81" t="s">
        <v>13</v>
      </c>
      <c r="Y5" s="82"/>
      <c r="Z5" s="76"/>
      <c r="AA5" s="77"/>
      <c r="AB5" s="81" t="s">
        <v>9</v>
      </c>
      <c r="AC5" s="82"/>
      <c r="AD5" s="81" t="s">
        <v>10</v>
      </c>
      <c r="AE5" s="82"/>
      <c r="AF5" s="81" t="s">
        <v>11</v>
      </c>
      <c r="AG5" s="82"/>
      <c r="AH5" s="81" t="s">
        <v>12</v>
      </c>
      <c r="AI5" s="82"/>
      <c r="AJ5" s="81" t="s">
        <v>13</v>
      </c>
      <c r="AK5" s="82"/>
    </row>
    <row r="6" spans="1:37" s="46" customFormat="1" ht="31.5" x14ac:dyDescent="0.25">
      <c r="A6" s="21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Z6" s="22" t="s">
        <v>14</v>
      </c>
      <c r="AA6" s="23" t="s">
        <v>15</v>
      </c>
      <c r="AB6" s="22" t="s">
        <v>14</v>
      </c>
      <c r="AC6" s="23" t="s">
        <v>15</v>
      </c>
      <c r="AD6" s="22" t="s">
        <v>14</v>
      </c>
      <c r="AE6" s="23" t="s">
        <v>15</v>
      </c>
      <c r="AF6" s="22" t="s">
        <v>14</v>
      </c>
      <c r="AG6" s="23" t="s">
        <v>15</v>
      </c>
      <c r="AH6" s="22" t="s">
        <v>14</v>
      </c>
      <c r="AI6" s="23" t="s">
        <v>15</v>
      </c>
      <c r="AJ6" s="22" t="s">
        <v>14</v>
      </c>
      <c r="AK6" s="23" t="s">
        <v>15</v>
      </c>
    </row>
    <row r="7" spans="1:37" s="41" customFormat="1" x14ac:dyDescent="0.25">
      <c r="A7" s="24" t="s">
        <v>1</v>
      </c>
      <c r="B7" s="25">
        <v>497690.9</v>
      </c>
      <c r="C7" s="26">
        <v>100</v>
      </c>
      <c r="D7" s="25">
        <v>80145.2</v>
      </c>
      <c r="E7" s="47">
        <v>16.100000000000001</v>
      </c>
      <c r="F7" s="25">
        <v>149348.79999999999</v>
      </c>
      <c r="G7" s="47">
        <v>30</v>
      </c>
      <c r="H7" s="25">
        <v>216414.6</v>
      </c>
      <c r="I7" s="47">
        <v>43.5</v>
      </c>
      <c r="J7" s="25">
        <v>44529</v>
      </c>
      <c r="K7" s="47">
        <v>8.9</v>
      </c>
      <c r="L7" s="25">
        <v>7253.2</v>
      </c>
      <c r="M7" s="47">
        <v>1.5</v>
      </c>
      <c r="N7" s="30">
        <v>530904.9</v>
      </c>
      <c r="O7" s="26">
        <v>100</v>
      </c>
      <c r="P7" s="30">
        <v>81466.100000000006</v>
      </c>
      <c r="Q7" s="48">
        <v>15.3</v>
      </c>
      <c r="R7" s="30">
        <v>157838.6</v>
      </c>
      <c r="S7" s="48">
        <v>29.7</v>
      </c>
      <c r="T7" s="30">
        <v>237368.9</v>
      </c>
      <c r="U7" s="48">
        <v>44.7</v>
      </c>
      <c r="V7" s="30">
        <v>46509</v>
      </c>
      <c r="W7" s="48">
        <v>8.8000000000000007</v>
      </c>
      <c r="X7" s="30">
        <v>7722.4</v>
      </c>
      <c r="Y7" s="48">
        <v>1.5</v>
      </c>
      <c r="Z7" s="30">
        <v>570577.5</v>
      </c>
      <c r="AA7" s="26">
        <v>100</v>
      </c>
      <c r="AB7" s="30">
        <v>90941.6</v>
      </c>
      <c r="AC7" s="48">
        <v>15.938518430888005</v>
      </c>
      <c r="AD7" s="30">
        <v>167815.8</v>
      </c>
      <c r="AE7" s="48">
        <v>29.41156985685555</v>
      </c>
      <c r="AF7" s="30">
        <v>252209.1</v>
      </c>
      <c r="AG7" s="48">
        <v>44.202426488951986</v>
      </c>
      <c r="AH7" s="30">
        <v>51272.5</v>
      </c>
      <c r="AI7" s="48">
        <v>8.9860711296887796</v>
      </c>
      <c r="AJ7" s="30">
        <v>8338.5000000000291</v>
      </c>
      <c r="AK7" s="48">
        <v>1.4614140936156839</v>
      </c>
    </row>
    <row r="8" spans="1:37" s="41" customFormat="1" ht="31.5" x14ac:dyDescent="0.25">
      <c r="A8" s="31" t="s">
        <v>18</v>
      </c>
      <c r="B8" s="32">
        <v>63027.8</v>
      </c>
      <c r="C8" s="33">
        <v>100</v>
      </c>
      <c r="D8" s="32">
        <v>11099.2</v>
      </c>
      <c r="E8" s="50">
        <v>17.600000000000001</v>
      </c>
      <c r="F8" s="32">
        <v>5935.1</v>
      </c>
      <c r="G8" s="50">
        <v>9.4</v>
      </c>
      <c r="H8" s="32">
        <v>35723.800000000003</v>
      </c>
      <c r="I8" s="50">
        <v>56.7</v>
      </c>
      <c r="J8" s="32">
        <v>5110.7</v>
      </c>
      <c r="K8" s="50">
        <v>8.1</v>
      </c>
      <c r="L8" s="32">
        <v>5159</v>
      </c>
      <c r="M8" s="50">
        <v>8.1999999999999993</v>
      </c>
      <c r="N8" s="36">
        <v>70365.399999999994</v>
      </c>
      <c r="O8" s="33">
        <v>100</v>
      </c>
      <c r="P8" s="36">
        <v>11764.3</v>
      </c>
      <c r="Q8" s="51">
        <v>16.7</v>
      </c>
      <c r="R8" s="36">
        <v>5499.6</v>
      </c>
      <c r="S8" s="51">
        <v>7.8</v>
      </c>
      <c r="T8" s="36">
        <v>41858.800000000003</v>
      </c>
      <c r="U8" s="51">
        <v>59.5</v>
      </c>
      <c r="V8" s="36">
        <v>5842</v>
      </c>
      <c r="W8" s="34">
        <v>8.3000000000000007</v>
      </c>
      <c r="X8" s="36">
        <v>5400.7</v>
      </c>
      <c r="Y8" s="51">
        <v>7.7</v>
      </c>
      <c r="Z8" s="36">
        <v>82267.7</v>
      </c>
      <c r="AA8" s="33">
        <v>100</v>
      </c>
      <c r="AB8" s="36">
        <v>12598</v>
      </c>
      <c r="AC8" s="51">
        <v>15.313421914068339</v>
      </c>
      <c r="AD8" s="36">
        <v>6385</v>
      </c>
      <c r="AE8" s="51">
        <v>7.7612477314912178</v>
      </c>
      <c r="AF8" s="36">
        <v>50412.800000000003</v>
      </c>
      <c r="AG8" s="51">
        <v>61.2789709691653</v>
      </c>
      <c r="AH8" s="36">
        <v>6928.6</v>
      </c>
      <c r="AI8" s="51">
        <v>8.4220173895708772</v>
      </c>
      <c r="AJ8" s="36">
        <v>5943.2999999999938</v>
      </c>
      <c r="AK8" s="51">
        <v>7.2243419957042603</v>
      </c>
    </row>
    <row r="9" spans="1:37" s="41" customFormat="1" x14ac:dyDescent="0.25">
      <c r="A9" s="31" t="s">
        <v>19</v>
      </c>
      <c r="B9" s="32">
        <v>12452.5</v>
      </c>
      <c r="C9" s="33">
        <v>100</v>
      </c>
      <c r="D9" s="32">
        <v>2113.6999999999998</v>
      </c>
      <c r="E9" s="50">
        <v>17</v>
      </c>
      <c r="F9" s="32">
        <v>4931.5</v>
      </c>
      <c r="G9" s="50">
        <v>39.6</v>
      </c>
      <c r="H9" s="32">
        <v>4743.3999999999996</v>
      </c>
      <c r="I9" s="50">
        <v>38.1</v>
      </c>
      <c r="J9" s="32">
        <v>641</v>
      </c>
      <c r="K9" s="50">
        <v>5.0999999999999996</v>
      </c>
      <c r="L9" s="32">
        <v>22.8</v>
      </c>
      <c r="M9" s="50">
        <v>0.2</v>
      </c>
      <c r="N9" s="36">
        <v>12711.8</v>
      </c>
      <c r="O9" s="33">
        <v>100</v>
      </c>
      <c r="P9" s="36">
        <v>2136.6999999999998</v>
      </c>
      <c r="Q9" s="51">
        <v>16.8</v>
      </c>
      <c r="R9" s="36">
        <v>5016.3</v>
      </c>
      <c r="S9" s="51">
        <v>39.5</v>
      </c>
      <c r="T9" s="36">
        <v>4777.5</v>
      </c>
      <c r="U9" s="51">
        <v>37.6</v>
      </c>
      <c r="V9" s="36">
        <v>716.2</v>
      </c>
      <c r="W9" s="34">
        <v>5.6</v>
      </c>
      <c r="X9" s="36">
        <v>65.099999999999994</v>
      </c>
      <c r="Y9" s="51">
        <v>0.5</v>
      </c>
      <c r="Z9" s="36">
        <v>13494.7</v>
      </c>
      <c r="AA9" s="33">
        <v>100</v>
      </c>
      <c r="AB9" s="36">
        <v>2267.6999999999998</v>
      </c>
      <c r="AC9" s="51">
        <v>16.804375050945925</v>
      </c>
      <c r="AD9" s="36">
        <v>5235.2</v>
      </c>
      <c r="AE9" s="51">
        <v>38.794489688544388</v>
      </c>
      <c r="AF9" s="36">
        <v>5094</v>
      </c>
      <c r="AG9" s="51">
        <v>37.748152978576769</v>
      </c>
      <c r="AH9" s="36">
        <v>768.8</v>
      </c>
      <c r="AI9" s="51">
        <v>5.6970514350078174</v>
      </c>
      <c r="AJ9" s="36">
        <v>129.00000000000023</v>
      </c>
      <c r="AK9" s="51">
        <v>0.95593084692509078</v>
      </c>
    </row>
    <row r="10" spans="1:37" s="41" customFormat="1" x14ac:dyDescent="0.25">
      <c r="A10" s="31" t="s">
        <v>20</v>
      </c>
      <c r="B10" s="32">
        <v>97165.8</v>
      </c>
      <c r="C10" s="33">
        <v>100</v>
      </c>
      <c r="D10" s="32">
        <v>22466.7</v>
      </c>
      <c r="E10" s="50">
        <v>23.1</v>
      </c>
      <c r="F10" s="32">
        <v>9184.4</v>
      </c>
      <c r="G10" s="50">
        <v>9.5</v>
      </c>
      <c r="H10" s="32">
        <v>57054.3</v>
      </c>
      <c r="I10" s="50">
        <v>58.7</v>
      </c>
      <c r="J10" s="32">
        <v>7819.7</v>
      </c>
      <c r="K10" s="50">
        <v>8</v>
      </c>
      <c r="L10" s="32">
        <v>640.70000000000005</v>
      </c>
      <c r="M10" s="50">
        <v>0.7</v>
      </c>
      <c r="N10" s="36">
        <v>109568.7</v>
      </c>
      <c r="O10" s="33">
        <v>100</v>
      </c>
      <c r="P10" s="36">
        <v>23867.5</v>
      </c>
      <c r="Q10" s="51">
        <v>21.8</v>
      </c>
      <c r="R10" s="36">
        <v>10784.1</v>
      </c>
      <c r="S10" s="51">
        <v>9.8000000000000007</v>
      </c>
      <c r="T10" s="36">
        <v>65326.8</v>
      </c>
      <c r="U10" s="51">
        <v>59.6</v>
      </c>
      <c r="V10" s="36">
        <v>8897.2000000000007</v>
      </c>
      <c r="W10" s="34">
        <v>8.1</v>
      </c>
      <c r="X10" s="36">
        <v>693.1</v>
      </c>
      <c r="Y10" s="51">
        <v>0.6</v>
      </c>
      <c r="Z10" s="36">
        <v>116756.6</v>
      </c>
      <c r="AA10" s="33">
        <v>100</v>
      </c>
      <c r="AB10" s="36">
        <v>26512.400000000001</v>
      </c>
      <c r="AC10" s="51">
        <v>22.70741011643025</v>
      </c>
      <c r="AD10" s="36">
        <v>11223.4</v>
      </c>
      <c r="AE10" s="51">
        <v>9.6126471651281378</v>
      </c>
      <c r="AF10" s="36">
        <v>68653.399999999994</v>
      </c>
      <c r="AG10" s="51">
        <v>58.800444685782203</v>
      </c>
      <c r="AH10" s="36">
        <v>9629</v>
      </c>
      <c r="AI10" s="51">
        <v>8.2470712576419665</v>
      </c>
      <c r="AJ10" s="36">
        <v>738.40000000002328</v>
      </c>
      <c r="AK10" s="51">
        <v>0.7</v>
      </c>
    </row>
    <row r="11" spans="1:37" s="41" customFormat="1" ht="39" customHeight="1" x14ac:dyDescent="0.25">
      <c r="A11" s="31" t="s">
        <v>21</v>
      </c>
      <c r="B11" s="32">
        <v>110939.5</v>
      </c>
      <c r="C11" s="33">
        <v>100</v>
      </c>
      <c r="D11" s="32">
        <v>10092</v>
      </c>
      <c r="E11" s="50">
        <v>9.1</v>
      </c>
      <c r="F11" s="32">
        <v>45025.9</v>
      </c>
      <c r="G11" s="50">
        <v>40.6</v>
      </c>
      <c r="H11" s="32">
        <v>53292.2</v>
      </c>
      <c r="I11" s="50">
        <v>48</v>
      </c>
      <c r="J11" s="32">
        <v>2336.3000000000002</v>
      </c>
      <c r="K11" s="50">
        <v>2.1</v>
      </c>
      <c r="L11" s="32">
        <v>193.2</v>
      </c>
      <c r="M11" s="50">
        <v>0.2</v>
      </c>
      <c r="N11" s="36">
        <v>116363.7</v>
      </c>
      <c r="O11" s="33">
        <v>100</v>
      </c>
      <c r="P11" s="36">
        <v>10350.299999999999</v>
      </c>
      <c r="Q11" s="51">
        <v>8.9</v>
      </c>
      <c r="R11" s="36">
        <v>47574.6</v>
      </c>
      <c r="S11" s="51">
        <v>40.9</v>
      </c>
      <c r="T11" s="36">
        <v>55415.1</v>
      </c>
      <c r="U11" s="51">
        <v>47.6</v>
      </c>
      <c r="V11" s="36">
        <v>2812.4</v>
      </c>
      <c r="W11" s="34">
        <v>2.4</v>
      </c>
      <c r="X11" s="36">
        <v>211.2</v>
      </c>
      <c r="Y11" s="51">
        <v>0.2</v>
      </c>
      <c r="Z11" s="36">
        <v>79441.399999999994</v>
      </c>
      <c r="AA11" s="33">
        <v>100</v>
      </c>
      <c r="AB11" s="36">
        <v>9695.4</v>
      </c>
      <c r="AC11" s="51">
        <v>12.204467695685121</v>
      </c>
      <c r="AD11" s="36">
        <v>36416.9</v>
      </c>
      <c r="AE11" s="51">
        <v>45.84121125760624</v>
      </c>
      <c r="AF11" s="36">
        <v>30378.9</v>
      </c>
      <c r="AG11" s="51">
        <v>38.240640270690093</v>
      </c>
      <c r="AH11" s="36">
        <v>2716</v>
      </c>
      <c r="AI11" s="51">
        <v>3.4188722756648295</v>
      </c>
      <c r="AJ11" s="36">
        <v>234.19999999999709</v>
      </c>
      <c r="AK11" s="51">
        <v>0.4</v>
      </c>
    </row>
    <row r="12" spans="1:37" s="41" customFormat="1" ht="47.25" x14ac:dyDescent="0.25">
      <c r="A12" s="31" t="s">
        <v>22</v>
      </c>
      <c r="B12" s="32">
        <v>4471.7</v>
      </c>
      <c r="C12" s="33">
        <v>100</v>
      </c>
      <c r="D12" s="32">
        <v>409.9</v>
      </c>
      <c r="E12" s="50">
        <v>9.1999999999999993</v>
      </c>
      <c r="F12" s="32">
        <v>3208.8</v>
      </c>
      <c r="G12" s="50">
        <v>71.7</v>
      </c>
      <c r="H12" s="32">
        <v>572.79999999999995</v>
      </c>
      <c r="I12" s="50">
        <v>12.8</v>
      </c>
      <c r="J12" s="32">
        <v>280.10000000000002</v>
      </c>
      <c r="K12" s="50">
        <v>6.3</v>
      </c>
      <c r="L12" s="32">
        <v>0.1</v>
      </c>
      <c r="M12" s="50">
        <v>0</v>
      </c>
      <c r="N12" s="36">
        <v>5983.6</v>
      </c>
      <c r="O12" s="33">
        <v>100</v>
      </c>
      <c r="P12" s="36">
        <v>529.20000000000005</v>
      </c>
      <c r="Q12" s="51">
        <v>8.8000000000000007</v>
      </c>
      <c r="R12" s="36">
        <v>3580.4</v>
      </c>
      <c r="S12" s="51">
        <v>59.8</v>
      </c>
      <c r="T12" s="36">
        <v>1586.8</v>
      </c>
      <c r="U12" s="51">
        <v>26.5</v>
      </c>
      <c r="V12" s="36">
        <v>287.10000000000002</v>
      </c>
      <c r="W12" s="34">
        <v>4.8</v>
      </c>
      <c r="X12" s="36">
        <v>0.1</v>
      </c>
      <c r="Y12" s="51">
        <v>0</v>
      </c>
      <c r="Z12" s="36">
        <v>7080.1</v>
      </c>
      <c r="AA12" s="33">
        <v>100</v>
      </c>
      <c r="AB12" s="36">
        <v>609.70000000000005</v>
      </c>
      <c r="AC12" s="51">
        <v>8.6114602901088961</v>
      </c>
      <c r="AD12" s="36">
        <v>4248.3999999999996</v>
      </c>
      <c r="AE12" s="51">
        <v>60.004802192059422</v>
      </c>
      <c r="AF12" s="36">
        <v>1772</v>
      </c>
      <c r="AG12" s="51">
        <v>25.027895086227591</v>
      </c>
      <c r="AH12" s="36">
        <v>449.9</v>
      </c>
      <c r="AI12" s="51">
        <v>6.3544300221748271</v>
      </c>
      <c r="AJ12" s="36">
        <v>0.10000000000093223</v>
      </c>
      <c r="AK12" s="51">
        <v>1.4124094292585164E-3</v>
      </c>
    </row>
    <row r="13" spans="1:37" s="41" customFormat="1" x14ac:dyDescent="0.25">
      <c r="A13" s="31" t="s">
        <v>23</v>
      </c>
      <c r="B13" s="32">
        <v>5077.3999999999996</v>
      </c>
      <c r="C13" s="33">
        <v>100</v>
      </c>
      <c r="D13" s="32">
        <v>558</v>
      </c>
      <c r="E13" s="50">
        <v>11</v>
      </c>
      <c r="F13" s="32">
        <v>247</v>
      </c>
      <c r="G13" s="50">
        <v>4.8</v>
      </c>
      <c r="H13" s="32">
        <v>3137.9</v>
      </c>
      <c r="I13" s="50">
        <v>61.8</v>
      </c>
      <c r="J13" s="32">
        <v>1131</v>
      </c>
      <c r="K13" s="50">
        <v>22.3</v>
      </c>
      <c r="L13" s="32">
        <v>3.4</v>
      </c>
      <c r="M13" s="50">
        <v>0.1</v>
      </c>
      <c r="N13" s="36">
        <v>5078.1000000000004</v>
      </c>
      <c r="O13" s="33">
        <v>100</v>
      </c>
      <c r="P13" s="36">
        <v>483.9</v>
      </c>
      <c r="Q13" s="51">
        <v>9.5</v>
      </c>
      <c r="R13" s="36">
        <v>252.5</v>
      </c>
      <c r="S13" s="51">
        <v>5</v>
      </c>
      <c r="T13" s="36">
        <v>3226.3</v>
      </c>
      <c r="U13" s="51">
        <v>63.5</v>
      </c>
      <c r="V13" s="36">
        <v>111.7</v>
      </c>
      <c r="W13" s="34">
        <v>21.9</v>
      </c>
      <c r="X13" s="36">
        <v>3.8</v>
      </c>
      <c r="Y13" s="51">
        <v>0.1</v>
      </c>
      <c r="Z13" s="36">
        <v>5400.9</v>
      </c>
      <c r="AA13" s="33">
        <v>100</v>
      </c>
      <c r="AB13" s="36">
        <v>422.1</v>
      </c>
      <c r="AC13" s="51">
        <v>7.8153641059823382</v>
      </c>
      <c r="AD13" s="36">
        <v>313.3</v>
      </c>
      <c r="AE13" s="51">
        <v>5.8008850376789063</v>
      </c>
      <c r="AF13" s="36">
        <v>3399</v>
      </c>
      <c r="AG13" s="51">
        <v>62.933955451869139</v>
      </c>
      <c r="AH13" s="36">
        <v>1263</v>
      </c>
      <c r="AI13" s="51">
        <v>23.384991390323837</v>
      </c>
      <c r="AJ13" s="36">
        <v>3.4999999999990905</v>
      </c>
      <c r="AK13" s="51">
        <v>6.4804014145773678E-2</v>
      </c>
    </row>
    <row r="14" spans="1:37" s="41" customFormat="1" ht="31.5" x14ac:dyDescent="0.25">
      <c r="A14" s="31" t="s">
        <v>24</v>
      </c>
      <c r="B14" s="32">
        <v>46255.8</v>
      </c>
      <c r="C14" s="33">
        <v>100</v>
      </c>
      <c r="D14" s="32">
        <v>10953.8</v>
      </c>
      <c r="E14" s="50">
        <v>23.7</v>
      </c>
      <c r="F14" s="32">
        <v>17644.099999999999</v>
      </c>
      <c r="G14" s="50">
        <v>38.200000000000003</v>
      </c>
      <c r="H14" s="32">
        <v>15506.2</v>
      </c>
      <c r="I14" s="50">
        <v>33.5</v>
      </c>
      <c r="J14" s="32">
        <v>2049.6</v>
      </c>
      <c r="K14" s="50">
        <v>4.4000000000000004</v>
      </c>
      <c r="L14" s="32">
        <v>102.1</v>
      </c>
      <c r="M14" s="50">
        <v>0.2</v>
      </c>
      <c r="N14" s="36">
        <v>51120.5</v>
      </c>
      <c r="O14" s="33">
        <v>100</v>
      </c>
      <c r="P14" s="36">
        <v>9941.5</v>
      </c>
      <c r="Q14" s="51">
        <v>19.399999999999999</v>
      </c>
      <c r="R14" s="36">
        <v>22567.1</v>
      </c>
      <c r="S14" s="51">
        <v>44.1</v>
      </c>
      <c r="T14" s="36">
        <v>16101.3</v>
      </c>
      <c r="U14" s="51">
        <v>31.5</v>
      </c>
      <c r="V14" s="36">
        <v>2416.6</v>
      </c>
      <c r="W14" s="34">
        <v>4.7</v>
      </c>
      <c r="X14" s="36">
        <v>93.9</v>
      </c>
      <c r="Y14" s="51">
        <v>0.2</v>
      </c>
      <c r="Z14" s="36">
        <v>53694.3</v>
      </c>
      <c r="AA14" s="33">
        <v>100</v>
      </c>
      <c r="AB14" s="36">
        <v>10382.799999999999</v>
      </c>
      <c r="AC14" s="51">
        <v>19.336875608770388</v>
      </c>
      <c r="AD14" s="36">
        <v>22990.6</v>
      </c>
      <c r="AE14" s="51">
        <v>42.817580264571845</v>
      </c>
      <c r="AF14" s="36">
        <v>17168.400000000001</v>
      </c>
      <c r="AG14" s="51">
        <v>31.974343645414876</v>
      </c>
      <c r="AH14" s="36">
        <v>3080.1</v>
      </c>
      <c r="AI14" s="51">
        <v>5.7363630776451124</v>
      </c>
      <c r="AJ14" s="36">
        <v>72.400000000000091</v>
      </c>
      <c r="AK14" s="51">
        <v>0.2</v>
      </c>
    </row>
    <row r="15" spans="1:37" s="41" customFormat="1" x14ac:dyDescent="0.25">
      <c r="A15" s="31" t="s">
        <v>25</v>
      </c>
      <c r="B15" s="32">
        <v>79123.100000000006</v>
      </c>
      <c r="C15" s="33">
        <v>100</v>
      </c>
      <c r="D15" s="32">
        <v>6102.5</v>
      </c>
      <c r="E15" s="50">
        <v>7.7</v>
      </c>
      <c r="F15" s="32">
        <v>41793</v>
      </c>
      <c r="G15" s="50">
        <v>52.8</v>
      </c>
      <c r="H15" s="32">
        <v>14124.7</v>
      </c>
      <c r="I15" s="50">
        <v>17.899999999999999</v>
      </c>
      <c r="J15" s="32">
        <v>17098.099999999999</v>
      </c>
      <c r="K15" s="50">
        <v>21.6</v>
      </c>
      <c r="L15" s="32">
        <v>4.2</v>
      </c>
      <c r="M15" s="50">
        <v>0</v>
      </c>
      <c r="N15" s="36">
        <v>70628.399999999994</v>
      </c>
      <c r="O15" s="33">
        <v>100</v>
      </c>
      <c r="P15" s="36">
        <v>3559.4</v>
      </c>
      <c r="Q15" s="51">
        <v>5</v>
      </c>
      <c r="R15" s="36">
        <v>38167.699999999997</v>
      </c>
      <c r="S15" s="51">
        <v>54</v>
      </c>
      <c r="T15" s="36">
        <v>13728</v>
      </c>
      <c r="U15" s="51">
        <v>19.399999999999999</v>
      </c>
      <c r="V15" s="36">
        <v>15149.1</v>
      </c>
      <c r="W15" s="34">
        <v>21.4</v>
      </c>
      <c r="X15" s="36">
        <v>24.1</v>
      </c>
      <c r="Y15" s="51">
        <v>0</v>
      </c>
      <c r="Z15" s="36">
        <v>77046.899999999994</v>
      </c>
      <c r="AA15" s="33">
        <v>100</v>
      </c>
      <c r="AB15" s="36">
        <v>3553.4</v>
      </c>
      <c r="AC15" s="51">
        <v>4.6119960699262403</v>
      </c>
      <c r="AD15" s="36">
        <v>43224.1</v>
      </c>
      <c r="AE15" s="51">
        <v>56</v>
      </c>
      <c r="AF15" s="36">
        <v>14028.4</v>
      </c>
      <c r="AG15" s="51">
        <v>18.207611208238099</v>
      </c>
      <c r="AH15" s="36">
        <v>16225.7</v>
      </c>
      <c r="AI15" s="51">
        <v>21.059510505938594</v>
      </c>
      <c r="AJ15" s="36">
        <v>15.300000000001091</v>
      </c>
      <c r="AK15" s="51">
        <v>1.9858034521831627E-2</v>
      </c>
    </row>
    <row r="16" spans="1:37" s="41" customFormat="1" ht="31.5" x14ac:dyDescent="0.25">
      <c r="A16" s="31" t="s">
        <v>26</v>
      </c>
      <c r="B16" s="32">
        <v>533.70000000000005</v>
      </c>
      <c r="C16" s="33">
        <v>100</v>
      </c>
      <c r="D16" s="32">
        <v>266.8</v>
      </c>
      <c r="E16" s="50">
        <v>50</v>
      </c>
      <c r="F16" s="32">
        <v>16.7</v>
      </c>
      <c r="G16" s="50">
        <v>3.1</v>
      </c>
      <c r="H16" s="32">
        <v>227.9</v>
      </c>
      <c r="I16" s="50">
        <v>42.7</v>
      </c>
      <c r="J16" s="32">
        <v>22.3</v>
      </c>
      <c r="K16" s="50">
        <v>4.2</v>
      </c>
      <c r="L16" s="32">
        <v>0</v>
      </c>
      <c r="M16" s="50">
        <v>0</v>
      </c>
      <c r="N16" s="36">
        <v>587.6</v>
      </c>
      <c r="O16" s="33">
        <v>100</v>
      </c>
      <c r="P16" s="36">
        <v>254.6</v>
      </c>
      <c r="Q16" s="51">
        <v>43.3</v>
      </c>
      <c r="R16" s="36">
        <v>21.2</v>
      </c>
      <c r="S16" s="51">
        <v>3.6</v>
      </c>
      <c r="T16" s="36">
        <v>287.8</v>
      </c>
      <c r="U16" s="51">
        <v>49</v>
      </c>
      <c r="V16" s="36">
        <v>24</v>
      </c>
      <c r="W16" s="34">
        <v>4.0999999999999996</v>
      </c>
      <c r="X16" s="36">
        <v>0</v>
      </c>
      <c r="Y16" s="51">
        <v>0</v>
      </c>
      <c r="Z16" s="36">
        <v>1350</v>
      </c>
      <c r="AA16" s="33">
        <v>100</v>
      </c>
      <c r="AB16" s="36">
        <v>484</v>
      </c>
      <c r="AC16" s="51">
        <v>35.851851851851855</v>
      </c>
      <c r="AD16" s="36">
        <v>19.7</v>
      </c>
      <c r="AE16" s="51">
        <v>1.4592592592592593</v>
      </c>
      <c r="AF16" s="36">
        <v>792.3</v>
      </c>
      <c r="AG16" s="51">
        <v>58.6</v>
      </c>
      <c r="AH16" s="36">
        <v>45.3</v>
      </c>
      <c r="AI16" s="51">
        <v>3.3555555555555552</v>
      </c>
      <c r="AJ16" s="36">
        <v>8.7000000000000028</v>
      </c>
      <c r="AK16" s="51">
        <v>0.6444444444444446</v>
      </c>
    </row>
    <row r="17" spans="1:37" s="41" customFormat="1" ht="21.75" customHeight="1" x14ac:dyDescent="0.25">
      <c r="A17" s="31" t="s">
        <v>27</v>
      </c>
      <c r="B17" s="32">
        <v>36168.9</v>
      </c>
      <c r="C17" s="33">
        <v>100</v>
      </c>
      <c r="D17" s="32">
        <v>1429</v>
      </c>
      <c r="E17" s="50">
        <v>3.9</v>
      </c>
      <c r="F17" s="32">
        <v>13986.7</v>
      </c>
      <c r="G17" s="50">
        <v>38.700000000000003</v>
      </c>
      <c r="H17" s="32">
        <v>19905</v>
      </c>
      <c r="I17" s="50">
        <v>55</v>
      </c>
      <c r="J17" s="32">
        <v>458.3</v>
      </c>
      <c r="K17" s="50">
        <v>1.3</v>
      </c>
      <c r="L17" s="32">
        <v>390</v>
      </c>
      <c r="M17" s="50">
        <v>1.1000000000000001</v>
      </c>
      <c r="N17" s="36">
        <v>40776.1</v>
      </c>
      <c r="O17" s="33">
        <v>100</v>
      </c>
      <c r="P17" s="36">
        <v>1481.7</v>
      </c>
      <c r="Q17" s="51">
        <v>3.6</v>
      </c>
      <c r="R17" s="36">
        <v>16122</v>
      </c>
      <c r="S17" s="51">
        <v>39.5</v>
      </c>
      <c r="T17" s="36">
        <v>22175.3</v>
      </c>
      <c r="U17" s="51">
        <v>54.4</v>
      </c>
      <c r="V17" s="36">
        <v>512.70000000000005</v>
      </c>
      <c r="W17" s="34">
        <v>1.3</v>
      </c>
      <c r="X17" s="36">
        <v>484.3</v>
      </c>
      <c r="Y17" s="51">
        <v>1.2</v>
      </c>
      <c r="Z17" s="36">
        <v>41905.599999999999</v>
      </c>
      <c r="AA17" s="33">
        <v>100</v>
      </c>
      <c r="AB17" s="36">
        <v>1802.3</v>
      </c>
      <c r="AC17" s="51">
        <v>4.3008571646748885</v>
      </c>
      <c r="AD17" s="36">
        <v>16220.5</v>
      </c>
      <c r="AE17" s="51">
        <v>38.70723721889199</v>
      </c>
      <c r="AF17" s="36">
        <v>22903.1</v>
      </c>
      <c r="AG17" s="51">
        <v>54.654031919361614</v>
      </c>
      <c r="AH17" s="36">
        <v>523.29999999999995</v>
      </c>
      <c r="AI17" s="51">
        <v>1.2487591157267763</v>
      </c>
      <c r="AJ17" s="36">
        <v>456.39999999999714</v>
      </c>
      <c r="AK17" s="51">
        <v>1.0891145813447298</v>
      </c>
    </row>
    <row r="18" spans="1:37" s="41" customFormat="1" x14ac:dyDescent="0.25">
      <c r="A18" s="31" t="s">
        <v>28</v>
      </c>
      <c r="B18" s="32">
        <v>15021.8</v>
      </c>
      <c r="C18" s="33">
        <v>100</v>
      </c>
      <c r="D18" s="32">
        <v>4201</v>
      </c>
      <c r="E18" s="50">
        <v>28</v>
      </c>
      <c r="F18" s="32">
        <v>253.1</v>
      </c>
      <c r="G18" s="50">
        <v>1.7</v>
      </c>
      <c r="H18" s="32">
        <v>7249.9</v>
      </c>
      <c r="I18" s="50">
        <v>48.2</v>
      </c>
      <c r="J18" s="32">
        <v>3287</v>
      </c>
      <c r="K18" s="50">
        <v>21.9</v>
      </c>
      <c r="L18" s="32">
        <v>30.7</v>
      </c>
      <c r="M18" s="50">
        <v>0.2</v>
      </c>
      <c r="N18" s="36">
        <v>15427.5</v>
      </c>
      <c r="O18" s="33">
        <v>100</v>
      </c>
      <c r="P18" s="36">
        <v>3826.1</v>
      </c>
      <c r="Q18" s="51">
        <v>24.8</v>
      </c>
      <c r="R18" s="36">
        <v>215.5</v>
      </c>
      <c r="S18" s="51">
        <v>1.4</v>
      </c>
      <c r="T18" s="36">
        <v>7090.5</v>
      </c>
      <c r="U18" s="51">
        <v>46</v>
      </c>
      <c r="V18" s="36">
        <v>4264.7</v>
      </c>
      <c r="W18" s="34">
        <v>27.6</v>
      </c>
      <c r="X18" s="36">
        <v>30.6</v>
      </c>
      <c r="Y18" s="51">
        <v>0.2</v>
      </c>
      <c r="Z18" s="36">
        <v>11537.4</v>
      </c>
      <c r="AA18" s="33">
        <v>100</v>
      </c>
      <c r="AB18" s="36">
        <v>3956</v>
      </c>
      <c r="AC18" s="51">
        <v>34.288487874217758</v>
      </c>
      <c r="AD18" s="36">
        <v>256.39999999999998</v>
      </c>
      <c r="AE18" s="51">
        <v>2.2223377884098667</v>
      </c>
      <c r="AF18" s="36">
        <v>4197.1000000000004</v>
      </c>
      <c r="AG18" s="51">
        <v>36.378213462305204</v>
      </c>
      <c r="AH18" s="36">
        <v>3099.8</v>
      </c>
      <c r="AI18" s="51">
        <v>26.867405134605722</v>
      </c>
      <c r="AJ18" s="36">
        <v>28.099999999999454</v>
      </c>
      <c r="AK18" s="51">
        <v>0.24355574046145109</v>
      </c>
    </row>
    <row r="19" spans="1:37" s="41" customFormat="1" ht="31.5" x14ac:dyDescent="0.25">
      <c r="A19" s="31" t="s">
        <v>29</v>
      </c>
      <c r="B19" s="32">
        <v>11710</v>
      </c>
      <c r="C19" s="33">
        <v>100</v>
      </c>
      <c r="D19" s="32">
        <v>6039.3</v>
      </c>
      <c r="E19" s="50">
        <v>51.6</v>
      </c>
      <c r="F19" s="32">
        <v>4941</v>
      </c>
      <c r="G19" s="50">
        <v>42.2</v>
      </c>
      <c r="H19" s="32">
        <v>609.9</v>
      </c>
      <c r="I19" s="50">
        <v>5.2</v>
      </c>
      <c r="J19" s="32">
        <v>118</v>
      </c>
      <c r="K19" s="50">
        <v>1</v>
      </c>
      <c r="L19" s="32">
        <v>1.8</v>
      </c>
      <c r="M19" s="50">
        <v>0</v>
      </c>
      <c r="N19" s="36">
        <v>9182</v>
      </c>
      <c r="O19" s="33">
        <v>100</v>
      </c>
      <c r="P19" s="36">
        <v>3175.3</v>
      </c>
      <c r="Q19" s="51">
        <v>34.6</v>
      </c>
      <c r="R19" s="36">
        <v>5179.8</v>
      </c>
      <c r="S19" s="51">
        <v>56.4</v>
      </c>
      <c r="T19" s="36">
        <v>541.20000000000005</v>
      </c>
      <c r="U19" s="51">
        <v>5.9</v>
      </c>
      <c r="V19" s="36">
        <v>282</v>
      </c>
      <c r="W19" s="34">
        <v>3.1</v>
      </c>
      <c r="X19" s="36">
        <v>3.8</v>
      </c>
      <c r="Y19" s="51">
        <v>0</v>
      </c>
      <c r="Z19" s="36">
        <v>56164.5</v>
      </c>
      <c r="AA19" s="33">
        <v>100</v>
      </c>
      <c r="AB19" s="36">
        <v>7484.8</v>
      </c>
      <c r="AC19" s="51">
        <v>13.326567493701539</v>
      </c>
      <c r="AD19" s="36">
        <v>19176.7</v>
      </c>
      <c r="AE19" s="51">
        <v>34.143809701857933</v>
      </c>
      <c r="AF19" s="36">
        <v>28927.200000000001</v>
      </c>
      <c r="AG19" s="51">
        <v>51.504420051812097</v>
      </c>
      <c r="AH19" s="36">
        <v>570.29999999999995</v>
      </c>
      <c r="AI19" s="51">
        <v>1.0154100900034717</v>
      </c>
      <c r="AJ19" s="36">
        <v>5.4999999999956799</v>
      </c>
      <c r="AK19" s="51">
        <v>0.1</v>
      </c>
    </row>
    <row r="20" spans="1:37" s="41" customFormat="1" ht="31.5" x14ac:dyDescent="0.25">
      <c r="A20" s="31" t="s">
        <v>30</v>
      </c>
      <c r="B20" s="32">
        <v>6419.2</v>
      </c>
      <c r="C20" s="33">
        <v>100</v>
      </c>
      <c r="D20" s="32">
        <v>1557.9</v>
      </c>
      <c r="E20" s="50">
        <v>24.3</v>
      </c>
      <c r="F20" s="32">
        <v>1152.5</v>
      </c>
      <c r="G20" s="50">
        <v>17.899999999999999</v>
      </c>
      <c r="H20" s="32">
        <v>2402.6999999999998</v>
      </c>
      <c r="I20" s="50">
        <v>37.4</v>
      </c>
      <c r="J20" s="32">
        <v>615.1</v>
      </c>
      <c r="K20" s="50">
        <v>9.6</v>
      </c>
      <c r="L20" s="32">
        <v>691</v>
      </c>
      <c r="M20" s="50">
        <v>10.8</v>
      </c>
      <c r="N20" s="36">
        <v>6713.1</v>
      </c>
      <c r="O20" s="33">
        <v>100</v>
      </c>
      <c r="P20" s="36">
        <v>1825.7</v>
      </c>
      <c r="Q20" s="51">
        <v>27.2</v>
      </c>
      <c r="R20" s="36">
        <v>1241.7</v>
      </c>
      <c r="S20" s="51">
        <v>18.5</v>
      </c>
      <c r="T20" s="36">
        <v>2591</v>
      </c>
      <c r="U20" s="51">
        <v>38.6</v>
      </c>
      <c r="V20" s="36">
        <v>356.5</v>
      </c>
      <c r="W20" s="34">
        <v>5.3</v>
      </c>
      <c r="X20" s="36">
        <v>698.2</v>
      </c>
      <c r="Y20" s="51">
        <v>10.4</v>
      </c>
      <c r="Z20" s="36">
        <v>6068.2</v>
      </c>
      <c r="AA20" s="33">
        <v>100</v>
      </c>
      <c r="AB20" s="36">
        <v>1870.6</v>
      </c>
      <c r="AC20" s="51">
        <v>30.826274677828678</v>
      </c>
      <c r="AD20" s="36">
        <v>1277</v>
      </c>
      <c r="AE20" s="51">
        <v>21.04413170297617</v>
      </c>
      <c r="AF20" s="36">
        <v>1955.8</v>
      </c>
      <c r="AG20" s="51">
        <v>32.230315414785274</v>
      </c>
      <c r="AH20" s="36">
        <v>274.5</v>
      </c>
      <c r="AI20" s="51">
        <v>4.5999999999999996</v>
      </c>
      <c r="AJ20" s="36">
        <v>690.30000000000041</v>
      </c>
      <c r="AK20" s="51">
        <v>11.375696252595505</v>
      </c>
    </row>
    <row r="21" spans="1:37" s="41" customFormat="1" ht="31.5" x14ac:dyDescent="0.25">
      <c r="A21" s="31" t="s">
        <v>31</v>
      </c>
      <c r="B21" s="32">
        <v>4608.7</v>
      </c>
      <c r="C21" s="33">
        <v>100</v>
      </c>
      <c r="D21" s="32">
        <v>473.4</v>
      </c>
      <c r="E21" s="50">
        <v>10.3</v>
      </c>
      <c r="F21" s="32">
        <v>364.3</v>
      </c>
      <c r="G21" s="50">
        <v>7.9</v>
      </c>
      <c r="H21" s="32">
        <v>442.9</v>
      </c>
      <c r="I21" s="50">
        <v>9.6</v>
      </c>
      <c r="J21" s="32">
        <v>3328</v>
      </c>
      <c r="K21" s="50">
        <v>72.2</v>
      </c>
      <c r="L21" s="32">
        <v>0</v>
      </c>
      <c r="M21" s="50">
        <v>0</v>
      </c>
      <c r="N21" s="36">
        <v>10590.8</v>
      </c>
      <c r="O21" s="33">
        <v>100</v>
      </c>
      <c r="P21" s="36">
        <v>5415.3</v>
      </c>
      <c r="Q21" s="51">
        <v>51.1</v>
      </c>
      <c r="R21" s="36">
        <v>887.6</v>
      </c>
      <c r="S21" s="51">
        <v>8.4</v>
      </c>
      <c r="T21" s="36">
        <v>723</v>
      </c>
      <c r="U21" s="51">
        <v>6.8</v>
      </c>
      <c r="V21" s="36">
        <v>3564.8</v>
      </c>
      <c r="W21" s="34">
        <v>33.700000000000003</v>
      </c>
      <c r="X21" s="36">
        <v>0.1</v>
      </c>
      <c r="Y21" s="51">
        <v>0</v>
      </c>
      <c r="Z21" s="36">
        <v>11988.3</v>
      </c>
      <c r="AA21" s="33">
        <v>100</v>
      </c>
      <c r="AB21" s="36">
        <v>5610.8</v>
      </c>
      <c r="AC21" s="51">
        <v>46.802298908102067</v>
      </c>
      <c r="AD21" s="36">
        <v>241.8</v>
      </c>
      <c r="AE21" s="51">
        <v>2.0169665423788197</v>
      </c>
      <c r="AF21" s="36">
        <v>727.1</v>
      </c>
      <c r="AG21" s="51">
        <v>6.0650801197834561</v>
      </c>
      <c r="AH21" s="36">
        <v>5408.6</v>
      </c>
      <c r="AI21" s="51">
        <v>45.115654429735663</v>
      </c>
      <c r="AJ21" s="36">
        <v>0</v>
      </c>
      <c r="AK21" s="51">
        <v>0</v>
      </c>
    </row>
    <row r="22" spans="1:37" s="41" customFormat="1" ht="47.25" x14ac:dyDescent="0.25">
      <c r="A22" s="31" t="s">
        <v>32</v>
      </c>
      <c r="B22" s="32" t="s">
        <v>39</v>
      </c>
      <c r="C22" s="33">
        <v>100</v>
      </c>
      <c r="D22" s="32" t="s">
        <v>39</v>
      </c>
      <c r="E22" s="50">
        <v>37.200000000000003</v>
      </c>
      <c r="F22" s="32" t="s">
        <v>39</v>
      </c>
      <c r="G22" s="50">
        <v>4.5</v>
      </c>
      <c r="H22" s="32" t="s">
        <v>39</v>
      </c>
      <c r="I22" s="50">
        <v>24.2</v>
      </c>
      <c r="J22" s="32" t="s">
        <v>39</v>
      </c>
      <c r="K22" s="50">
        <v>34.1</v>
      </c>
      <c r="L22" s="32" t="s">
        <v>39</v>
      </c>
      <c r="M22" s="50">
        <v>0</v>
      </c>
      <c r="N22" s="36" t="s">
        <v>39</v>
      </c>
      <c r="O22" s="33">
        <v>100</v>
      </c>
      <c r="P22" s="36" t="s">
        <v>39</v>
      </c>
      <c r="Q22" s="51">
        <v>35.799999999999997</v>
      </c>
      <c r="R22" s="36" t="s">
        <v>39</v>
      </c>
      <c r="S22" s="51">
        <v>3.1</v>
      </c>
      <c r="T22" s="36" t="s">
        <v>39</v>
      </c>
      <c r="U22" s="51">
        <v>32.9</v>
      </c>
      <c r="V22" s="36" t="s">
        <v>39</v>
      </c>
      <c r="W22" s="34">
        <v>28.1</v>
      </c>
      <c r="X22" s="36" t="s">
        <v>39</v>
      </c>
      <c r="Y22" s="51">
        <v>0</v>
      </c>
      <c r="Z22" s="36">
        <v>87.2</v>
      </c>
      <c r="AA22" s="33">
        <v>100</v>
      </c>
      <c r="AB22" s="36">
        <v>36.200000000000003</v>
      </c>
      <c r="AC22" s="51">
        <v>41.513761467889907</v>
      </c>
      <c r="AD22" s="36">
        <v>4.2</v>
      </c>
      <c r="AE22" s="51">
        <v>4.8165137614678901</v>
      </c>
      <c r="AF22" s="36">
        <v>23.7</v>
      </c>
      <c r="AG22" s="51">
        <v>27.178899082568808</v>
      </c>
      <c r="AH22" s="36">
        <v>23.1</v>
      </c>
      <c r="AI22" s="51">
        <v>26.490825688073393</v>
      </c>
      <c r="AJ22" s="36">
        <v>0</v>
      </c>
      <c r="AK22" s="51">
        <v>0</v>
      </c>
    </row>
    <row r="23" spans="1:37" s="41" customFormat="1" x14ac:dyDescent="0.25">
      <c r="A23" s="31" t="s">
        <v>33</v>
      </c>
      <c r="B23" s="32" t="s">
        <v>39</v>
      </c>
      <c r="C23" s="33">
        <v>100</v>
      </c>
      <c r="D23" s="32" t="s">
        <v>39</v>
      </c>
      <c r="E23" s="50">
        <v>0</v>
      </c>
      <c r="F23" s="32" t="s">
        <v>39</v>
      </c>
      <c r="G23" s="50">
        <v>0</v>
      </c>
      <c r="H23" s="32" t="s">
        <v>39</v>
      </c>
      <c r="I23" s="50">
        <v>0</v>
      </c>
      <c r="J23" s="32" t="s">
        <v>39</v>
      </c>
      <c r="K23" s="50">
        <v>100</v>
      </c>
      <c r="L23" s="32" t="s">
        <v>39</v>
      </c>
      <c r="M23" s="50">
        <v>0</v>
      </c>
      <c r="N23" s="36" t="s">
        <v>39</v>
      </c>
      <c r="O23" s="33">
        <v>100</v>
      </c>
      <c r="P23" s="36" t="s">
        <v>39</v>
      </c>
      <c r="Q23" s="51">
        <v>3.6</v>
      </c>
      <c r="R23" s="36" t="s">
        <v>39</v>
      </c>
      <c r="S23" s="51"/>
      <c r="T23" s="36" t="s">
        <v>39</v>
      </c>
      <c r="U23" s="51">
        <v>96</v>
      </c>
      <c r="V23" s="36" t="s">
        <v>39</v>
      </c>
      <c r="W23" s="34">
        <v>0.4</v>
      </c>
      <c r="X23" s="36" t="s">
        <v>39</v>
      </c>
      <c r="Y23" s="51">
        <v>0</v>
      </c>
      <c r="Z23" s="55">
        <v>86.7</v>
      </c>
      <c r="AA23" s="33">
        <v>100</v>
      </c>
      <c r="AB23" s="55">
        <v>2.4</v>
      </c>
      <c r="AC23" s="51">
        <v>2.7681660899653977</v>
      </c>
      <c r="AD23" s="55"/>
      <c r="AE23" s="51"/>
      <c r="AF23" s="55">
        <v>84</v>
      </c>
      <c r="AG23" s="51">
        <v>96.885813148788927</v>
      </c>
      <c r="AH23" s="55">
        <v>0.3</v>
      </c>
      <c r="AI23" s="51">
        <v>0.34602076124567471</v>
      </c>
      <c r="AJ23" s="55"/>
      <c r="AK23" s="51"/>
    </row>
    <row r="24" spans="1:37" s="41" customFormat="1" ht="31.5" x14ac:dyDescent="0.25">
      <c r="A24" s="31" t="s">
        <v>34</v>
      </c>
      <c r="B24" s="32">
        <v>4286</v>
      </c>
      <c r="C24" s="33">
        <v>100</v>
      </c>
      <c r="D24" s="32">
        <v>2202.3000000000002</v>
      </c>
      <c r="E24" s="50">
        <v>51.4</v>
      </c>
      <c r="F24" s="32">
        <v>616.20000000000005</v>
      </c>
      <c r="G24" s="50">
        <v>14.4</v>
      </c>
      <c r="H24" s="32">
        <v>1274.7</v>
      </c>
      <c r="I24" s="50">
        <v>29.7</v>
      </c>
      <c r="J24" s="32">
        <v>179.3</v>
      </c>
      <c r="K24" s="50">
        <v>4.2</v>
      </c>
      <c r="L24" s="32">
        <v>13.5</v>
      </c>
      <c r="M24" s="50">
        <v>0.3</v>
      </c>
      <c r="N24" s="36">
        <v>5231.3999999999996</v>
      </c>
      <c r="O24" s="33">
        <v>100</v>
      </c>
      <c r="P24" s="36">
        <v>2639.9</v>
      </c>
      <c r="Q24" s="51">
        <v>50.5</v>
      </c>
      <c r="R24" s="36">
        <v>678.4</v>
      </c>
      <c r="S24" s="51">
        <v>13</v>
      </c>
      <c r="T24" s="36">
        <v>1698.7</v>
      </c>
      <c r="U24" s="51">
        <v>32.5</v>
      </c>
      <c r="V24" s="36">
        <v>201.3</v>
      </c>
      <c r="W24" s="34">
        <v>3.8</v>
      </c>
      <c r="X24" s="36">
        <v>13.1</v>
      </c>
      <c r="Y24" s="51">
        <v>0.3</v>
      </c>
      <c r="Z24" s="36">
        <v>5881.7</v>
      </c>
      <c r="AA24" s="33">
        <v>100</v>
      </c>
      <c r="AB24" s="36">
        <v>3528.9</v>
      </c>
      <c r="AC24" s="51">
        <v>59.997959773534873</v>
      </c>
      <c r="AD24" s="36">
        <v>547.4</v>
      </c>
      <c r="AE24" s="51">
        <v>9.3068330584694898</v>
      </c>
      <c r="AF24" s="36">
        <v>1564.1</v>
      </c>
      <c r="AG24" s="51">
        <v>26.59265178434806</v>
      </c>
      <c r="AH24" s="36">
        <v>228.3</v>
      </c>
      <c r="AI24" s="51">
        <v>3.8815308499243417</v>
      </c>
      <c r="AJ24" s="36">
        <v>12.999999999999716</v>
      </c>
      <c r="AK24" s="51">
        <v>0.22102453372323844</v>
      </c>
    </row>
    <row r="25" spans="1:37" s="41" customFormat="1" ht="31.5" x14ac:dyDescent="0.25">
      <c r="A25" s="31" t="s">
        <v>35</v>
      </c>
      <c r="B25" s="32">
        <v>190.1</v>
      </c>
      <c r="C25" s="33">
        <v>100</v>
      </c>
      <c r="D25" s="32">
        <v>129.69999999999999</v>
      </c>
      <c r="E25" s="50">
        <v>68.2</v>
      </c>
      <c r="F25" s="32">
        <v>39.799999999999997</v>
      </c>
      <c r="G25" s="50">
        <v>21</v>
      </c>
      <c r="H25" s="32">
        <v>16.8</v>
      </c>
      <c r="I25" s="50">
        <v>8.8000000000000007</v>
      </c>
      <c r="J25" s="32">
        <v>3.8</v>
      </c>
      <c r="K25" s="50">
        <v>2</v>
      </c>
      <c r="L25" s="32">
        <v>0</v>
      </c>
      <c r="M25" s="50">
        <v>0</v>
      </c>
      <c r="N25" s="36">
        <v>207.6</v>
      </c>
      <c r="O25" s="33">
        <v>100</v>
      </c>
      <c r="P25" s="36">
        <v>144.80000000000001</v>
      </c>
      <c r="Q25" s="51">
        <v>69.7</v>
      </c>
      <c r="R25" s="36">
        <v>39.799999999999997</v>
      </c>
      <c r="S25" s="51">
        <v>19.2</v>
      </c>
      <c r="T25" s="36">
        <v>17.3</v>
      </c>
      <c r="U25" s="51">
        <v>8.3000000000000007</v>
      </c>
      <c r="V25" s="36">
        <v>5.7</v>
      </c>
      <c r="W25" s="34">
        <v>2.8</v>
      </c>
      <c r="X25" s="36">
        <v>0</v>
      </c>
      <c r="Y25" s="51">
        <v>0</v>
      </c>
      <c r="Z25" s="36">
        <v>151.6</v>
      </c>
      <c r="AA25" s="33">
        <v>100</v>
      </c>
      <c r="AB25" s="36">
        <v>105.3</v>
      </c>
      <c r="AC25" s="51">
        <v>69.400000000000006</v>
      </c>
      <c r="AD25" s="36">
        <v>29.3</v>
      </c>
      <c r="AE25" s="51">
        <v>19.327176781002638</v>
      </c>
      <c r="AF25" s="36">
        <v>14.5</v>
      </c>
      <c r="AG25" s="51">
        <v>9.5646437994722966</v>
      </c>
      <c r="AH25" s="36">
        <v>2.4</v>
      </c>
      <c r="AI25" s="51">
        <v>1.5831134564643801</v>
      </c>
      <c r="AJ25" s="36">
        <v>9.9999999999996536E-2</v>
      </c>
      <c r="AK25" s="51">
        <v>6.5963060686013555E-2</v>
      </c>
    </row>
    <row r="26" spans="1:37" s="41" customFormat="1" x14ac:dyDescent="0.25">
      <c r="A26" s="31" t="s">
        <v>36</v>
      </c>
      <c r="B26" s="32">
        <v>155.80000000000001</v>
      </c>
      <c r="C26" s="33">
        <v>100</v>
      </c>
      <c r="D26" s="32">
        <v>19.5</v>
      </c>
      <c r="E26" s="50">
        <v>12.5</v>
      </c>
      <c r="F26" s="32">
        <v>4.9000000000000004</v>
      </c>
      <c r="G26" s="50">
        <v>3.2</v>
      </c>
      <c r="H26" s="32">
        <v>109.6</v>
      </c>
      <c r="I26" s="50">
        <v>70.3</v>
      </c>
      <c r="J26" s="32">
        <v>21.8</v>
      </c>
      <c r="K26" s="50">
        <v>14</v>
      </c>
      <c r="L26" s="32">
        <v>0</v>
      </c>
      <c r="M26" s="50">
        <v>0</v>
      </c>
      <c r="N26" s="36">
        <v>164.9</v>
      </c>
      <c r="O26" s="33">
        <v>100</v>
      </c>
      <c r="P26" s="36">
        <v>18.8</v>
      </c>
      <c r="Q26" s="51">
        <v>11.4</v>
      </c>
      <c r="R26" s="36">
        <v>5.9</v>
      </c>
      <c r="S26" s="51">
        <v>3.6</v>
      </c>
      <c r="T26" s="36">
        <v>113.6</v>
      </c>
      <c r="U26" s="51">
        <v>68.900000000000006</v>
      </c>
      <c r="V26" s="36">
        <v>26.7</v>
      </c>
      <c r="W26" s="34">
        <v>16.2</v>
      </c>
      <c r="X26" s="36">
        <v>0</v>
      </c>
      <c r="Y26" s="51">
        <v>0</v>
      </c>
      <c r="Z26" s="55">
        <v>173.6</v>
      </c>
      <c r="AA26" s="33">
        <v>100</v>
      </c>
      <c r="AB26" s="55">
        <v>18.8</v>
      </c>
      <c r="AC26" s="51">
        <v>10.829493087557603</v>
      </c>
      <c r="AD26" s="55">
        <v>6.1</v>
      </c>
      <c r="AE26" s="51">
        <v>3.5138248847926268</v>
      </c>
      <c r="AF26" s="55">
        <v>113.3</v>
      </c>
      <c r="AG26" s="51">
        <v>65.264976958525338</v>
      </c>
      <c r="AH26" s="55">
        <v>35.5</v>
      </c>
      <c r="AI26" s="51">
        <v>20.44930875576037</v>
      </c>
      <c r="AJ26" s="55">
        <v>-0.10000000000000853</v>
      </c>
      <c r="AK26" s="51">
        <v>0</v>
      </c>
    </row>
    <row r="27" spans="1:37" s="41" customFormat="1" x14ac:dyDescent="0.25">
      <c r="B27" s="39"/>
      <c r="C27" s="52"/>
      <c r="D27" s="39"/>
      <c r="E27" s="52"/>
      <c r="F27" s="39"/>
      <c r="G27" s="52"/>
      <c r="H27" s="39"/>
      <c r="I27" s="52"/>
      <c r="J27" s="39"/>
      <c r="K27" s="52"/>
      <c r="L27" s="39"/>
      <c r="N27" s="40"/>
      <c r="O27" s="53"/>
      <c r="P27" s="14"/>
      <c r="Q27" s="40"/>
      <c r="R27" s="14"/>
      <c r="S27" s="40"/>
      <c r="T27" s="14"/>
      <c r="U27" s="40"/>
      <c r="V27" s="14"/>
      <c r="W27" s="40"/>
      <c r="X27" s="49"/>
      <c r="Y27" s="49"/>
    </row>
    <row r="28" spans="1:37" s="41" customFormat="1" x14ac:dyDescent="0.25">
      <c r="A28" s="86" t="s">
        <v>17</v>
      </c>
      <c r="B28" s="86"/>
      <c r="C28" s="86"/>
      <c r="D28" s="86"/>
      <c r="E28" s="86"/>
      <c r="F28" s="86"/>
      <c r="G28" s="86"/>
      <c r="H28" s="39"/>
      <c r="I28" s="52"/>
      <c r="J28" s="39"/>
      <c r="K28" s="52"/>
      <c r="L28" s="39"/>
      <c r="M28" s="52"/>
      <c r="N28" s="40"/>
      <c r="O28" s="53"/>
      <c r="P28" s="14"/>
      <c r="Q28" s="40"/>
      <c r="R28" s="14"/>
      <c r="S28" s="40"/>
      <c r="T28" s="14"/>
      <c r="U28" s="40"/>
      <c r="V28" s="14"/>
      <c r="W28" s="40"/>
      <c r="X28" s="49"/>
      <c r="Y28" s="49"/>
    </row>
    <row r="29" spans="1:37" x14ac:dyDescent="0.25">
      <c r="A29" s="13" t="s">
        <v>40</v>
      </c>
    </row>
    <row r="31" spans="1:37" ht="18.75" x14ac:dyDescent="0.25">
      <c r="A31" s="70" t="s">
        <v>45</v>
      </c>
      <c r="B31" s="70"/>
      <c r="C31" s="70"/>
      <c r="D31" s="70"/>
      <c r="E31" s="70"/>
      <c r="F31" s="70"/>
      <c r="G31" s="70"/>
      <c r="H31" s="70"/>
    </row>
  </sheetData>
  <mergeCells count="29">
    <mergeCell ref="V5:W5"/>
    <mergeCell ref="X5:Y5"/>
    <mergeCell ref="A28:G28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A31:H31"/>
    <mergeCell ref="Z3:AK3"/>
    <mergeCell ref="Z4:AA5"/>
    <mergeCell ref="AB4:AK4"/>
    <mergeCell ref="AB5:AC5"/>
    <mergeCell ref="AD5:AE5"/>
    <mergeCell ref="AF5:AG5"/>
    <mergeCell ref="AH5:AI5"/>
    <mergeCell ref="AJ5:AK5"/>
    <mergeCell ref="N3:Y3"/>
    <mergeCell ref="A3:A5"/>
    <mergeCell ref="N4:O5"/>
    <mergeCell ref="P4:Y4"/>
    <mergeCell ref="P5:Q5"/>
    <mergeCell ref="R5:S5"/>
    <mergeCell ref="T5:U5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opLeftCell="C1" zoomScale="80" zoomScaleNormal="80" workbookViewId="0">
      <selection activeCell="AA7" sqref="AA7"/>
    </sheetView>
  </sheetViews>
  <sheetFormatPr defaultColWidth="9.140625" defaultRowHeight="15.75" x14ac:dyDescent="0.25"/>
  <cols>
    <col min="1" max="1" width="38.85546875" style="13" customWidth="1"/>
    <col min="2" max="2" width="10.5703125" style="12" customWidth="1"/>
    <col min="3" max="3" width="9" style="13" customWidth="1"/>
    <col min="4" max="4" width="9.85546875" style="12" customWidth="1"/>
    <col min="5" max="5" width="9.5703125" style="13" customWidth="1"/>
    <col min="6" max="6" width="10" style="12" customWidth="1"/>
    <col min="7" max="7" width="9.5703125" style="13" customWidth="1"/>
    <col min="8" max="8" width="9.5703125" style="12" customWidth="1"/>
    <col min="9" max="9" width="9.28515625" style="13" customWidth="1"/>
    <col min="10" max="10" width="9.5703125" style="12" customWidth="1"/>
    <col min="11" max="11" width="8.28515625" style="13" customWidth="1"/>
    <col min="12" max="12" width="8.5703125" style="12" customWidth="1"/>
    <col min="13" max="13" width="10.140625" style="13" customWidth="1"/>
    <col min="14" max="14" width="10" style="12" customWidth="1"/>
    <col min="15" max="15" width="7.85546875" style="13" customWidth="1"/>
    <col min="16" max="16" width="9.85546875" style="12" customWidth="1"/>
    <col min="17" max="17" width="9" style="13" customWidth="1"/>
    <col min="18" max="18" width="9.85546875" style="12" customWidth="1"/>
    <col min="19" max="19" width="8.5703125" style="13" customWidth="1"/>
    <col min="20" max="20" width="9.7109375" style="12" customWidth="1"/>
    <col min="21" max="21" width="8.28515625" style="13" customWidth="1"/>
    <col min="22" max="22" width="10.42578125" style="12" customWidth="1"/>
    <col min="23" max="23" width="8.7109375" style="13" customWidth="1"/>
    <col min="24" max="24" width="10.5703125" style="12" customWidth="1"/>
    <col min="25" max="25" width="9.85546875" style="13" customWidth="1"/>
    <col min="26" max="26" width="11.28515625" style="13" hidden="1" customWidth="1"/>
    <col min="27" max="27" width="10.42578125" style="13" customWidth="1"/>
    <col min="28" max="28" width="9.28515625" style="13" bestFit="1" customWidth="1"/>
    <col min="29" max="29" width="9.5703125" style="13" bestFit="1" customWidth="1"/>
    <col min="30" max="30" width="9.28515625" style="13" bestFit="1" customWidth="1"/>
    <col min="31" max="31" width="9.5703125" style="13" bestFit="1" customWidth="1"/>
    <col min="32" max="38" width="9.28515625" style="13" bestFit="1" customWidth="1"/>
    <col min="39" max="16384" width="9.140625" style="13"/>
  </cols>
  <sheetData>
    <row r="1" spans="1:38" ht="33" customHeight="1" x14ac:dyDescent="0.25">
      <c r="A1" s="11" t="s">
        <v>4</v>
      </c>
      <c r="E1" s="14"/>
      <c r="R1" s="15"/>
    </row>
    <row r="2" spans="1:38" s="17" customFormat="1" ht="30" customHeight="1" x14ac:dyDescent="0.25">
      <c r="A2" s="90" t="s">
        <v>43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6"/>
      <c r="O2" s="16"/>
      <c r="P2" s="16"/>
      <c r="R2" s="16"/>
      <c r="T2" s="16"/>
      <c r="V2" s="16"/>
      <c r="X2" s="16"/>
    </row>
    <row r="3" spans="1:38" s="17" customFormat="1" ht="30" customHeight="1" x14ac:dyDescent="0.25">
      <c r="A3" s="18"/>
      <c r="B3" s="81">
        <v>2020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82"/>
      <c r="N3" s="92">
        <v>2021</v>
      </c>
      <c r="O3" s="93"/>
      <c r="P3" s="93"/>
      <c r="Q3" s="93"/>
      <c r="R3" s="93"/>
      <c r="S3" s="93"/>
      <c r="T3" s="93"/>
      <c r="U3" s="93"/>
      <c r="V3" s="93"/>
      <c r="W3" s="93"/>
      <c r="X3" s="93"/>
      <c r="Y3" s="94"/>
      <c r="AA3" s="71">
        <v>2022</v>
      </c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3"/>
    </row>
    <row r="4" spans="1:38" x14ac:dyDescent="0.25">
      <c r="A4" s="19"/>
      <c r="B4" s="74" t="s">
        <v>7</v>
      </c>
      <c r="C4" s="75"/>
      <c r="D4" s="78" t="s">
        <v>8</v>
      </c>
      <c r="E4" s="79"/>
      <c r="F4" s="79"/>
      <c r="G4" s="79"/>
      <c r="H4" s="79"/>
      <c r="I4" s="79"/>
      <c r="J4" s="79"/>
      <c r="K4" s="79"/>
      <c r="L4" s="79"/>
      <c r="M4" s="80"/>
      <c r="N4" s="74" t="s">
        <v>7</v>
      </c>
      <c r="O4" s="75"/>
      <c r="P4" s="78" t="s">
        <v>8</v>
      </c>
      <c r="Q4" s="79"/>
      <c r="R4" s="79"/>
      <c r="S4" s="79"/>
      <c r="T4" s="79"/>
      <c r="U4" s="79"/>
      <c r="V4" s="79"/>
      <c r="W4" s="79"/>
      <c r="X4" s="79"/>
      <c r="Y4" s="80"/>
      <c r="AA4" s="74" t="s">
        <v>7</v>
      </c>
      <c r="AB4" s="75"/>
      <c r="AC4" s="78" t="s">
        <v>8</v>
      </c>
      <c r="AD4" s="79"/>
      <c r="AE4" s="79"/>
      <c r="AF4" s="79"/>
      <c r="AG4" s="79"/>
      <c r="AH4" s="79"/>
      <c r="AI4" s="79"/>
      <c r="AJ4" s="79"/>
      <c r="AK4" s="79"/>
      <c r="AL4" s="80"/>
    </row>
    <row r="5" spans="1:38" ht="28.5" customHeight="1" x14ac:dyDescent="0.25">
      <c r="A5" s="20"/>
      <c r="B5" s="76"/>
      <c r="C5" s="77"/>
      <c r="D5" s="81" t="s">
        <v>9</v>
      </c>
      <c r="E5" s="82"/>
      <c r="F5" s="81" t="s">
        <v>10</v>
      </c>
      <c r="G5" s="82"/>
      <c r="H5" s="81" t="s">
        <v>11</v>
      </c>
      <c r="I5" s="82"/>
      <c r="J5" s="81" t="s">
        <v>12</v>
      </c>
      <c r="K5" s="82"/>
      <c r="L5" s="81" t="s">
        <v>13</v>
      </c>
      <c r="M5" s="82"/>
      <c r="N5" s="76"/>
      <c r="O5" s="77"/>
      <c r="P5" s="81" t="s">
        <v>9</v>
      </c>
      <c r="Q5" s="82"/>
      <c r="R5" s="81" t="s">
        <v>10</v>
      </c>
      <c r="S5" s="82"/>
      <c r="T5" s="81" t="s">
        <v>11</v>
      </c>
      <c r="U5" s="82"/>
      <c r="V5" s="81" t="s">
        <v>12</v>
      </c>
      <c r="W5" s="82"/>
      <c r="X5" s="81" t="s">
        <v>13</v>
      </c>
      <c r="Y5" s="82"/>
      <c r="AA5" s="76"/>
      <c r="AB5" s="77"/>
      <c r="AC5" s="81" t="s">
        <v>9</v>
      </c>
      <c r="AD5" s="82"/>
      <c r="AE5" s="81" t="s">
        <v>10</v>
      </c>
      <c r="AF5" s="82"/>
      <c r="AG5" s="81" t="s">
        <v>11</v>
      </c>
      <c r="AH5" s="82"/>
      <c r="AI5" s="81" t="s">
        <v>12</v>
      </c>
      <c r="AJ5" s="82"/>
      <c r="AK5" s="81" t="s">
        <v>13</v>
      </c>
      <c r="AL5" s="82"/>
    </row>
    <row r="6" spans="1:38" ht="31.5" x14ac:dyDescent="0.25">
      <c r="A6" s="21"/>
      <c r="B6" s="22" t="s">
        <v>14</v>
      </c>
      <c r="C6" s="23" t="s">
        <v>15</v>
      </c>
      <c r="D6" s="22" t="s">
        <v>14</v>
      </c>
      <c r="E6" s="23" t="s">
        <v>15</v>
      </c>
      <c r="F6" s="22" t="s">
        <v>14</v>
      </c>
      <c r="G6" s="23" t="s">
        <v>15</v>
      </c>
      <c r="H6" s="22" t="s">
        <v>14</v>
      </c>
      <c r="I6" s="23" t="s">
        <v>15</v>
      </c>
      <c r="J6" s="22" t="s">
        <v>14</v>
      </c>
      <c r="K6" s="23" t="s">
        <v>15</v>
      </c>
      <c r="L6" s="22" t="s">
        <v>14</v>
      </c>
      <c r="M6" s="23" t="s">
        <v>15</v>
      </c>
      <c r="N6" s="22" t="s">
        <v>14</v>
      </c>
      <c r="O6" s="23" t="s">
        <v>15</v>
      </c>
      <c r="P6" s="22" t="s">
        <v>14</v>
      </c>
      <c r="Q6" s="23" t="s">
        <v>15</v>
      </c>
      <c r="R6" s="22" t="s">
        <v>14</v>
      </c>
      <c r="S6" s="23" t="s">
        <v>15</v>
      </c>
      <c r="T6" s="22" t="s">
        <v>14</v>
      </c>
      <c r="U6" s="23" t="s">
        <v>15</v>
      </c>
      <c r="V6" s="22" t="s">
        <v>14</v>
      </c>
      <c r="W6" s="23" t="s">
        <v>15</v>
      </c>
      <c r="X6" s="22" t="s">
        <v>14</v>
      </c>
      <c r="Y6" s="23" t="s">
        <v>15</v>
      </c>
      <c r="AA6" s="22" t="s">
        <v>14</v>
      </c>
      <c r="AB6" s="23" t="s">
        <v>15</v>
      </c>
      <c r="AC6" s="22" t="s">
        <v>14</v>
      </c>
      <c r="AD6" s="23" t="s">
        <v>15</v>
      </c>
      <c r="AE6" s="22" t="s">
        <v>14</v>
      </c>
      <c r="AF6" s="23" t="s">
        <v>15</v>
      </c>
      <c r="AG6" s="22" t="s">
        <v>14</v>
      </c>
      <c r="AH6" s="23" t="s">
        <v>15</v>
      </c>
      <c r="AI6" s="22" t="s">
        <v>14</v>
      </c>
      <c r="AJ6" s="23" t="s">
        <v>15</v>
      </c>
      <c r="AK6" s="22" t="s">
        <v>14</v>
      </c>
      <c r="AL6" s="23" t="s">
        <v>15</v>
      </c>
    </row>
    <row r="7" spans="1:38" x14ac:dyDescent="0.25">
      <c r="A7" s="24" t="s">
        <v>1</v>
      </c>
      <c r="B7" s="25">
        <v>265840.12900000002</v>
      </c>
      <c r="C7" s="26">
        <v>100</v>
      </c>
      <c r="D7" s="25">
        <v>94884.379000000001</v>
      </c>
      <c r="E7" s="27">
        <v>35.700000000000003</v>
      </c>
      <c r="F7" s="25">
        <v>103747.878</v>
      </c>
      <c r="G7" s="27">
        <v>39</v>
      </c>
      <c r="H7" s="25">
        <v>52914.476000000002</v>
      </c>
      <c r="I7" s="27">
        <v>19.899999999999999</v>
      </c>
      <c r="J7" s="25">
        <v>12567.552</v>
      </c>
      <c r="K7" s="27">
        <v>4.7</v>
      </c>
      <c r="L7" s="25">
        <v>1726</v>
      </c>
      <c r="M7" s="27">
        <v>0.7</v>
      </c>
      <c r="N7" s="25">
        <v>283101.2</v>
      </c>
      <c r="O7" s="28">
        <v>100</v>
      </c>
      <c r="P7" s="25">
        <v>98989.7</v>
      </c>
      <c r="Q7" s="29">
        <v>35</v>
      </c>
      <c r="R7" s="30">
        <v>110196.8</v>
      </c>
      <c r="S7" s="29">
        <v>38.9</v>
      </c>
      <c r="T7" s="30">
        <v>58048</v>
      </c>
      <c r="U7" s="29">
        <v>20.5</v>
      </c>
      <c r="V7" s="30">
        <v>14612.3</v>
      </c>
      <c r="W7" s="29">
        <v>5.2</v>
      </c>
      <c r="X7" s="30">
        <v>1254.4000000000001</v>
      </c>
      <c r="Y7" s="29">
        <v>0.4</v>
      </c>
      <c r="AA7" s="57">
        <v>296228.99699999997</v>
      </c>
      <c r="AB7" s="58">
        <v>100</v>
      </c>
      <c r="AC7" s="59">
        <v>101797.872</v>
      </c>
      <c r="AD7" s="60">
        <v>34.364587204810299</v>
      </c>
      <c r="AE7" s="61">
        <v>116805.43</v>
      </c>
      <c r="AF7" s="60">
        <v>39.430788742129792</v>
      </c>
      <c r="AG7" s="61">
        <v>60494.786999999997</v>
      </c>
      <c r="AH7" s="60">
        <v>20.421629081774192</v>
      </c>
      <c r="AI7" s="61">
        <v>15961.398999999999</v>
      </c>
      <c r="AJ7" s="60">
        <v>5.3881960110745002</v>
      </c>
      <c r="AK7" s="61">
        <v>1169.5089999999818</v>
      </c>
      <c r="AL7" s="60">
        <v>0.39479896021117133</v>
      </c>
    </row>
    <row r="8" spans="1:38" ht="31.5" x14ac:dyDescent="0.25">
      <c r="A8" s="31" t="s">
        <v>18</v>
      </c>
      <c r="B8" s="32">
        <v>6862.3</v>
      </c>
      <c r="C8" s="33">
        <v>100</v>
      </c>
      <c r="D8" s="32">
        <v>1731.5</v>
      </c>
      <c r="E8" s="34">
        <v>25.2</v>
      </c>
      <c r="F8" s="32">
        <v>3773.3</v>
      </c>
      <c r="G8" s="34">
        <v>55</v>
      </c>
      <c r="H8" s="32">
        <v>885.2</v>
      </c>
      <c r="I8" s="34">
        <v>12.9</v>
      </c>
      <c r="J8" s="32">
        <v>471.00099999999998</v>
      </c>
      <c r="K8" s="34">
        <v>6.9</v>
      </c>
      <c r="L8" s="32">
        <v>1.2</v>
      </c>
      <c r="M8" s="34">
        <v>0</v>
      </c>
      <c r="N8" s="32">
        <v>6997.7</v>
      </c>
      <c r="O8" s="56">
        <v>100</v>
      </c>
      <c r="P8" s="32">
        <v>1745.4</v>
      </c>
      <c r="Q8" s="35">
        <v>24.9</v>
      </c>
      <c r="R8" s="32">
        <v>3770</v>
      </c>
      <c r="S8" s="35">
        <v>53.9</v>
      </c>
      <c r="T8" s="32">
        <v>1029.3</v>
      </c>
      <c r="U8" s="35">
        <v>14.7</v>
      </c>
      <c r="V8" s="32">
        <v>451.4</v>
      </c>
      <c r="W8" s="35">
        <v>6.5</v>
      </c>
      <c r="X8" s="32">
        <v>1.6</v>
      </c>
      <c r="Y8" s="35">
        <v>0</v>
      </c>
      <c r="AA8" s="62">
        <v>7188.3620000000001</v>
      </c>
      <c r="AB8" s="65">
        <v>100</v>
      </c>
      <c r="AC8" s="62">
        <v>1758.4570000000001</v>
      </c>
      <c r="AD8" s="66">
        <v>24.4625548908082</v>
      </c>
      <c r="AE8" s="62">
        <v>3777.098</v>
      </c>
      <c r="AF8" s="66">
        <v>52.54462699569109</v>
      </c>
      <c r="AG8" s="62">
        <v>1096.364</v>
      </c>
      <c r="AH8" s="66">
        <v>15.251930829304367</v>
      </c>
      <c r="AI8" s="62">
        <v>556.05899999999997</v>
      </c>
      <c r="AJ8" s="66">
        <v>7.7355453161652123</v>
      </c>
      <c r="AK8" s="62">
        <v>0.38399999999978718</v>
      </c>
      <c r="AL8" s="66">
        <v>5.341968031100648E-3</v>
      </c>
    </row>
    <row r="9" spans="1:38" x14ac:dyDescent="0.25">
      <c r="A9" s="31" t="s">
        <v>19</v>
      </c>
      <c r="B9" s="32"/>
      <c r="C9" s="33"/>
      <c r="D9" s="32"/>
      <c r="E9" s="34"/>
      <c r="F9" s="32"/>
      <c r="G9" s="34"/>
      <c r="H9" s="32"/>
      <c r="I9" s="34"/>
      <c r="J9" s="32"/>
      <c r="K9" s="34"/>
      <c r="L9" s="32"/>
      <c r="M9" s="34"/>
      <c r="N9" s="32"/>
      <c r="O9" s="56"/>
      <c r="P9" s="32"/>
      <c r="Q9" s="35"/>
      <c r="R9" s="32"/>
      <c r="S9" s="35"/>
      <c r="T9" s="32"/>
      <c r="U9" s="35"/>
      <c r="V9" s="32"/>
      <c r="W9" s="35"/>
      <c r="X9" s="32"/>
      <c r="Y9" s="35"/>
      <c r="AA9" s="62"/>
      <c r="AB9" s="65"/>
      <c r="AC9" s="62"/>
      <c r="AD9" s="66"/>
      <c r="AE9" s="62"/>
      <c r="AF9" s="66"/>
      <c r="AG9" s="62"/>
      <c r="AH9" s="66"/>
      <c r="AI9" s="62"/>
      <c r="AJ9" s="66"/>
      <c r="AK9" s="62"/>
      <c r="AL9" s="66"/>
    </row>
    <row r="10" spans="1:38" x14ac:dyDescent="0.25">
      <c r="A10" s="31" t="s">
        <v>20</v>
      </c>
      <c r="B10" s="32"/>
      <c r="C10" s="33"/>
      <c r="D10" s="32"/>
      <c r="E10" s="34"/>
      <c r="F10" s="32"/>
      <c r="G10" s="34"/>
      <c r="H10" s="32"/>
      <c r="I10" s="34"/>
      <c r="J10" s="32"/>
      <c r="K10" s="34"/>
      <c r="L10" s="32"/>
      <c r="M10" s="34"/>
      <c r="N10" s="32"/>
      <c r="O10" s="56"/>
      <c r="P10" s="32"/>
      <c r="Q10" s="35"/>
      <c r="R10" s="32"/>
      <c r="S10" s="35"/>
      <c r="T10" s="32"/>
      <c r="U10" s="35"/>
      <c r="V10" s="32"/>
      <c r="W10" s="35"/>
      <c r="X10" s="32"/>
      <c r="Y10" s="35"/>
      <c r="AA10" s="62"/>
      <c r="AB10" s="65"/>
      <c r="AC10" s="62"/>
      <c r="AD10" s="66"/>
      <c r="AE10" s="62"/>
      <c r="AF10" s="66"/>
      <c r="AG10" s="62"/>
      <c r="AH10" s="66"/>
      <c r="AI10" s="62"/>
      <c r="AJ10" s="66"/>
      <c r="AK10" s="62"/>
      <c r="AL10" s="66"/>
    </row>
    <row r="11" spans="1:38" ht="47.25" x14ac:dyDescent="0.25">
      <c r="A11" s="31" t="s">
        <v>21</v>
      </c>
      <c r="B11" s="32"/>
      <c r="C11" s="33"/>
      <c r="D11" s="32"/>
      <c r="E11" s="34"/>
      <c r="F11" s="32"/>
      <c r="G11" s="34"/>
      <c r="H11" s="32"/>
      <c r="I11" s="34"/>
      <c r="J11" s="32"/>
      <c r="K11" s="34"/>
      <c r="L11" s="32"/>
      <c r="M11" s="34"/>
      <c r="N11" s="32"/>
      <c r="O11" s="56"/>
      <c r="P11" s="32"/>
      <c r="Q11" s="35"/>
      <c r="R11" s="32"/>
      <c r="S11" s="35"/>
      <c r="T11" s="32"/>
      <c r="U11" s="35"/>
      <c r="V11" s="32"/>
      <c r="W11" s="35"/>
      <c r="X11" s="32"/>
      <c r="Y11" s="35"/>
      <c r="AA11" s="62"/>
      <c r="AB11" s="65"/>
      <c r="AC11" s="62"/>
      <c r="AD11" s="66"/>
      <c r="AE11" s="62"/>
      <c r="AF11" s="66"/>
      <c r="AG11" s="62"/>
      <c r="AH11" s="66"/>
      <c r="AI11" s="62"/>
      <c r="AJ11" s="66"/>
      <c r="AK11" s="62"/>
      <c r="AL11" s="66"/>
    </row>
    <row r="12" spans="1:38" ht="63" x14ac:dyDescent="0.25">
      <c r="A12" s="31" t="s">
        <v>22</v>
      </c>
      <c r="B12" s="32"/>
      <c r="C12" s="33">
        <f>E17+G17+I17+K17+M17</f>
        <v>99.999999999999986</v>
      </c>
      <c r="D12" s="32"/>
      <c r="E12" s="34"/>
      <c r="F12" s="32"/>
      <c r="G12" s="34"/>
      <c r="H12" s="32"/>
      <c r="I12" s="34"/>
      <c r="J12" s="32"/>
      <c r="K12" s="34"/>
      <c r="L12" s="32"/>
      <c r="M12" s="34"/>
      <c r="N12" s="32"/>
      <c r="O12" s="56"/>
      <c r="P12" s="32"/>
      <c r="Q12" s="35"/>
      <c r="R12" s="32"/>
      <c r="S12" s="35"/>
      <c r="T12" s="32"/>
      <c r="U12" s="35"/>
      <c r="V12" s="32"/>
      <c r="W12" s="35"/>
      <c r="X12" s="32"/>
      <c r="Y12" s="35"/>
      <c r="AA12" s="62"/>
      <c r="AB12" s="65"/>
      <c r="AC12" s="62"/>
      <c r="AD12" s="66"/>
      <c r="AE12" s="62"/>
      <c r="AF12" s="66"/>
      <c r="AG12" s="62"/>
      <c r="AH12" s="66"/>
      <c r="AI12" s="62"/>
      <c r="AJ12" s="66"/>
      <c r="AK12" s="62"/>
      <c r="AL12" s="66"/>
    </row>
    <row r="13" spans="1:38" x14ac:dyDescent="0.25">
      <c r="A13" s="31" t="s">
        <v>23</v>
      </c>
      <c r="B13" s="32">
        <v>20196.2</v>
      </c>
      <c r="C13" s="33">
        <v>100</v>
      </c>
      <c r="D13" s="32">
        <v>18.3</v>
      </c>
      <c r="E13" s="34">
        <v>0.1</v>
      </c>
      <c r="F13" s="32">
        <v>19803.400000000001</v>
      </c>
      <c r="G13" s="34">
        <v>98.1</v>
      </c>
      <c r="H13" s="32">
        <v>359</v>
      </c>
      <c r="I13" s="34">
        <v>1.8</v>
      </c>
      <c r="J13" s="32">
        <v>15.5</v>
      </c>
      <c r="K13" s="34">
        <v>0.1</v>
      </c>
      <c r="L13" s="32"/>
      <c r="M13" s="34">
        <v>0</v>
      </c>
      <c r="N13" s="32">
        <v>23029.3</v>
      </c>
      <c r="O13" s="56">
        <v>100</v>
      </c>
      <c r="P13" s="32">
        <v>97.2</v>
      </c>
      <c r="Q13" s="35">
        <v>0.4</v>
      </c>
      <c r="R13" s="32">
        <v>22546.400000000001</v>
      </c>
      <c r="S13" s="35">
        <v>97.9</v>
      </c>
      <c r="T13" s="32">
        <v>370.2</v>
      </c>
      <c r="U13" s="35">
        <v>1.6</v>
      </c>
      <c r="V13" s="32">
        <v>15.5</v>
      </c>
      <c r="W13" s="35">
        <v>0.1</v>
      </c>
      <c r="X13" s="32"/>
      <c r="Y13" s="35">
        <v>0</v>
      </c>
      <c r="AA13" s="62">
        <v>25376.964</v>
      </c>
      <c r="AB13" s="65">
        <v>100</v>
      </c>
      <c r="AC13" s="62">
        <v>98.685000000000002</v>
      </c>
      <c r="AD13" s="66">
        <v>0.388876305297986</v>
      </c>
      <c r="AE13" s="62">
        <v>24893.591</v>
      </c>
      <c r="AF13" s="66">
        <v>98.095229200782256</v>
      </c>
      <c r="AG13" s="62">
        <v>366.82400000000001</v>
      </c>
      <c r="AH13" s="66">
        <v>1.4454999423886956</v>
      </c>
      <c r="AI13" s="62">
        <v>15.542999999999999</v>
      </c>
      <c r="AJ13" s="66">
        <v>6.1248461399874304E-2</v>
      </c>
      <c r="AK13" s="62">
        <v>2.3209999999982713</v>
      </c>
      <c r="AL13" s="66">
        <v>9.1460901311846109E-3</v>
      </c>
    </row>
    <row r="14" spans="1:38" ht="47.25" x14ac:dyDescent="0.25">
      <c r="A14" s="31" t="s">
        <v>24</v>
      </c>
      <c r="B14" s="32">
        <v>29.7</v>
      </c>
      <c r="C14" s="33">
        <v>100</v>
      </c>
      <c r="D14" s="32">
        <v>17.2</v>
      </c>
      <c r="E14" s="34">
        <v>57.9</v>
      </c>
      <c r="F14" s="32">
        <v>0.1</v>
      </c>
      <c r="G14" s="34">
        <v>0.3</v>
      </c>
      <c r="H14" s="32">
        <v>5</v>
      </c>
      <c r="I14" s="34">
        <v>16.8</v>
      </c>
      <c r="J14" s="32">
        <v>7.4</v>
      </c>
      <c r="K14" s="34">
        <v>24.9</v>
      </c>
      <c r="L14" s="32">
        <v>0</v>
      </c>
      <c r="M14" s="34">
        <v>0</v>
      </c>
      <c r="N14" s="32">
        <v>30.1</v>
      </c>
      <c r="O14" s="56">
        <v>100</v>
      </c>
      <c r="P14" s="32">
        <v>17</v>
      </c>
      <c r="Q14" s="35">
        <v>56.5</v>
      </c>
      <c r="R14" s="32"/>
      <c r="S14" s="35">
        <v>0</v>
      </c>
      <c r="T14" s="32">
        <v>5.0999999999999996</v>
      </c>
      <c r="U14" s="35">
        <v>16.899999999999999</v>
      </c>
      <c r="V14" s="32">
        <v>8</v>
      </c>
      <c r="W14" s="35">
        <v>26.6</v>
      </c>
      <c r="X14" s="32"/>
      <c r="Y14" s="35">
        <v>0</v>
      </c>
      <c r="AA14" s="62">
        <v>30.305</v>
      </c>
      <c r="AB14" s="65">
        <v>100</v>
      </c>
      <c r="AC14" s="62">
        <v>16.544</v>
      </c>
      <c r="AD14" s="66">
        <v>54.591651542649736</v>
      </c>
      <c r="AE14" s="62"/>
      <c r="AF14" s="66"/>
      <c r="AG14" s="62">
        <v>5.7320000000000002</v>
      </c>
      <c r="AH14" s="66">
        <v>18.914370565913217</v>
      </c>
      <c r="AI14" s="62">
        <v>8.0289999999999999</v>
      </c>
      <c r="AJ14" s="66">
        <v>26.493977891437055</v>
      </c>
      <c r="AK14" s="62">
        <v>0</v>
      </c>
      <c r="AL14" s="66">
        <v>0</v>
      </c>
    </row>
    <row r="15" spans="1:38" x14ac:dyDescent="0.25">
      <c r="A15" s="31" t="s">
        <v>25</v>
      </c>
      <c r="B15" s="32">
        <v>53034.7</v>
      </c>
      <c r="C15" s="33">
        <v>100</v>
      </c>
      <c r="D15" s="32">
        <v>786.9</v>
      </c>
      <c r="E15" s="34">
        <v>1.5</v>
      </c>
      <c r="F15" s="32">
        <v>50638.400000000001</v>
      </c>
      <c r="G15" s="34">
        <v>95.5</v>
      </c>
      <c r="H15" s="32">
        <v>915</v>
      </c>
      <c r="I15" s="34">
        <v>1.7</v>
      </c>
      <c r="J15" s="32">
        <v>689.7</v>
      </c>
      <c r="K15" s="34">
        <v>1.3</v>
      </c>
      <c r="L15" s="32">
        <v>4.7</v>
      </c>
      <c r="M15" s="34">
        <v>0</v>
      </c>
      <c r="N15" s="32">
        <v>54487.3</v>
      </c>
      <c r="O15" s="56">
        <v>100</v>
      </c>
      <c r="P15" s="32">
        <v>683.4</v>
      </c>
      <c r="Q15" s="35">
        <v>1.3</v>
      </c>
      <c r="R15" s="32">
        <v>51788</v>
      </c>
      <c r="S15" s="35">
        <v>95</v>
      </c>
      <c r="T15" s="32">
        <v>1185.0999999999999</v>
      </c>
      <c r="U15" s="35">
        <v>2.2000000000000002</v>
      </c>
      <c r="V15" s="32">
        <v>830.6</v>
      </c>
      <c r="W15" s="35">
        <v>1.5</v>
      </c>
      <c r="X15" s="32">
        <v>0.1</v>
      </c>
      <c r="Y15" s="35">
        <v>0</v>
      </c>
      <c r="AA15" s="63">
        <v>58216.313999999998</v>
      </c>
      <c r="AB15" s="65">
        <v>100</v>
      </c>
      <c r="AC15" s="63">
        <v>688.83500000000004</v>
      </c>
      <c r="AD15" s="66">
        <v>1.1832336207338721</v>
      </c>
      <c r="AE15" s="63">
        <v>54458.012000000002</v>
      </c>
      <c r="AF15" s="66">
        <v>93.544246033852303</v>
      </c>
      <c r="AG15" s="63">
        <v>1854.5519999999999</v>
      </c>
      <c r="AH15" s="66">
        <v>3.1856225043722279</v>
      </c>
      <c r="AI15" s="63">
        <v>1214.771</v>
      </c>
      <c r="AJ15" s="66">
        <v>2.0866504876966276</v>
      </c>
      <c r="AK15" s="62">
        <v>0.1439999999970496</v>
      </c>
      <c r="AL15" s="66">
        <v>2.4735334496967567E-4</v>
      </c>
    </row>
    <row r="16" spans="1:38" ht="47.25" x14ac:dyDescent="0.25">
      <c r="A16" s="31" t="s">
        <v>26</v>
      </c>
      <c r="B16" s="32">
        <v>280.60000000000002</v>
      </c>
      <c r="C16" s="33">
        <v>100</v>
      </c>
      <c r="D16" s="32">
        <v>182.4</v>
      </c>
      <c r="E16" s="34">
        <v>65</v>
      </c>
      <c r="F16" s="32">
        <v>34.6</v>
      </c>
      <c r="G16" s="34">
        <v>12.3</v>
      </c>
      <c r="H16" s="32">
        <v>48.2</v>
      </c>
      <c r="I16" s="34">
        <v>17.2</v>
      </c>
      <c r="J16" s="32">
        <v>14.6</v>
      </c>
      <c r="K16" s="34">
        <v>5.2</v>
      </c>
      <c r="L16" s="32">
        <v>0.8</v>
      </c>
      <c r="M16" s="34">
        <v>0.3</v>
      </c>
      <c r="N16" s="32">
        <v>260.39999999999998</v>
      </c>
      <c r="O16" s="56">
        <v>100</v>
      </c>
      <c r="P16" s="32">
        <v>158.5</v>
      </c>
      <c r="Q16" s="35">
        <v>60.9</v>
      </c>
      <c r="R16" s="32">
        <v>32.1</v>
      </c>
      <c r="S16" s="35">
        <v>12.3</v>
      </c>
      <c r="T16" s="32">
        <v>53.7</v>
      </c>
      <c r="U16" s="35">
        <v>20.6</v>
      </c>
      <c r="V16" s="32">
        <v>15.5</v>
      </c>
      <c r="W16" s="35">
        <v>6</v>
      </c>
      <c r="X16" s="32">
        <v>0.6</v>
      </c>
      <c r="Y16" s="35">
        <v>0.2</v>
      </c>
      <c r="AA16" s="63">
        <v>467.57499999999999</v>
      </c>
      <c r="AB16" s="65">
        <v>100</v>
      </c>
      <c r="AC16" s="63">
        <v>293.99400000000003</v>
      </c>
      <c r="AD16" s="66">
        <v>62.876330000534686</v>
      </c>
      <c r="AE16" s="63">
        <v>46.356999999999999</v>
      </c>
      <c r="AF16" s="66">
        <v>9.9143452921991138</v>
      </c>
      <c r="AG16" s="63">
        <v>95.606999999999999</v>
      </c>
      <c r="AH16" s="66">
        <v>20.4474148532321</v>
      </c>
      <c r="AI16" s="63">
        <v>30.114000000000001</v>
      </c>
      <c r="AJ16" s="66">
        <v>6.4404640966689835</v>
      </c>
      <c r="AK16" s="62">
        <v>1.502999999999961</v>
      </c>
      <c r="AL16" s="66">
        <v>0.32144575736512027</v>
      </c>
    </row>
    <row r="17" spans="1:38" ht="31.5" x14ac:dyDescent="0.25">
      <c r="A17" s="31" t="s">
        <v>27</v>
      </c>
      <c r="B17" s="32">
        <v>1237.5</v>
      </c>
      <c r="C17" s="33">
        <v>100</v>
      </c>
      <c r="D17" s="32">
        <v>209</v>
      </c>
      <c r="E17" s="34">
        <v>16.899999999999999</v>
      </c>
      <c r="F17" s="32">
        <v>1.1000000000000001</v>
      </c>
      <c r="G17" s="34">
        <v>0.1</v>
      </c>
      <c r="H17" s="32">
        <v>892.7</v>
      </c>
      <c r="I17" s="34">
        <v>72.099999999999994</v>
      </c>
      <c r="J17" s="32">
        <v>56.7</v>
      </c>
      <c r="K17" s="34">
        <v>4.5999999999999996</v>
      </c>
      <c r="L17" s="32">
        <v>78</v>
      </c>
      <c r="M17" s="34">
        <v>6.3</v>
      </c>
      <c r="N17" s="32">
        <v>1585</v>
      </c>
      <c r="O17" s="56">
        <v>100</v>
      </c>
      <c r="P17" s="32">
        <v>314.8</v>
      </c>
      <c r="Q17" s="35">
        <v>19.899999999999999</v>
      </c>
      <c r="R17" s="32">
        <v>1.6</v>
      </c>
      <c r="S17" s="35">
        <v>0.1</v>
      </c>
      <c r="T17" s="32">
        <v>869.4</v>
      </c>
      <c r="U17" s="35">
        <v>54.9</v>
      </c>
      <c r="V17" s="32">
        <v>62.4</v>
      </c>
      <c r="W17" s="35">
        <v>3.9</v>
      </c>
      <c r="X17" s="32">
        <v>336.9</v>
      </c>
      <c r="Y17" s="35">
        <v>21.2</v>
      </c>
      <c r="AA17" s="63">
        <v>1445.5350000000001</v>
      </c>
      <c r="AB17" s="65">
        <v>100</v>
      </c>
      <c r="AC17" s="63">
        <v>201.43100000000001</v>
      </c>
      <c r="AD17" s="66">
        <v>13.934702376628721</v>
      </c>
      <c r="AE17" s="63">
        <v>0.61099999999999999</v>
      </c>
      <c r="AF17" s="66">
        <v>4.2268087593866625E-2</v>
      </c>
      <c r="AG17" s="63">
        <v>783.84100000000001</v>
      </c>
      <c r="AH17" s="66">
        <v>54.224975528091669</v>
      </c>
      <c r="AI17" s="63">
        <v>61.930999999999997</v>
      </c>
      <c r="AJ17" s="66">
        <v>4.2842961256558985</v>
      </c>
      <c r="AK17" s="62">
        <v>397.72099999999995</v>
      </c>
      <c r="AL17" s="66">
        <v>27.513757882029832</v>
      </c>
    </row>
    <row r="18" spans="1:38" ht="31.5" x14ac:dyDescent="0.25">
      <c r="A18" s="31" t="s">
        <v>28</v>
      </c>
      <c r="B18" s="32">
        <v>229.6</v>
      </c>
      <c r="C18" s="33">
        <v>100</v>
      </c>
      <c r="D18" s="32">
        <v>45.8</v>
      </c>
      <c r="E18" s="34">
        <v>19.899999999999999</v>
      </c>
      <c r="F18" s="32">
        <v>0.3</v>
      </c>
      <c r="G18" s="34">
        <v>0.1</v>
      </c>
      <c r="H18" s="32">
        <v>57.1</v>
      </c>
      <c r="I18" s="34">
        <v>24.9</v>
      </c>
      <c r="J18" s="32">
        <v>122.7</v>
      </c>
      <c r="K18" s="34">
        <v>53.4</v>
      </c>
      <c r="L18" s="32">
        <v>3.7</v>
      </c>
      <c r="M18" s="34">
        <v>1.6</v>
      </c>
      <c r="N18" s="32">
        <v>283.3</v>
      </c>
      <c r="O18" s="56">
        <v>100</v>
      </c>
      <c r="P18" s="32">
        <v>67</v>
      </c>
      <c r="Q18" s="35">
        <v>23.6</v>
      </c>
      <c r="R18" s="32">
        <v>0.3</v>
      </c>
      <c r="S18" s="35">
        <v>0.1</v>
      </c>
      <c r="T18" s="32">
        <v>59.9</v>
      </c>
      <c r="U18" s="35">
        <v>21.1</v>
      </c>
      <c r="V18" s="32">
        <v>152.30000000000001</v>
      </c>
      <c r="W18" s="35">
        <v>53.6</v>
      </c>
      <c r="X18" s="32">
        <v>3.8</v>
      </c>
      <c r="Y18" s="35">
        <v>1.3</v>
      </c>
      <c r="AA18" s="64">
        <v>295.30399999999997</v>
      </c>
      <c r="AB18" s="67">
        <v>100</v>
      </c>
      <c r="AC18" s="64">
        <v>66.668999999999997</v>
      </c>
      <c r="AD18" s="66">
        <v>22.576395849700649</v>
      </c>
      <c r="AE18" s="64">
        <v>4.97</v>
      </c>
      <c r="AF18" s="66">
        <v>1.6830114051960017</v>
      </c>
      <c r="AG18" s="64">
        <v>50.658999999999999</v>
      </c>
      <c r="AH18" s="66">
        <v>17.154864140004879</v>
      </c>
      <c r="AI18" s="64">
        <v>153.267</v>
      </c>
      <c r="AJ18" s="66">
        <v>51.901430390377378</v>
      </c>
      <c r="AK18" s="62">
        <v>19.739000000000004</v>
      </c>
      <c r="AL18" s="66">
        <v>6.6842982147211032</v>
      </c>
    </row>
    <row r="19" spans="1:38" ht="31.5" x14ac:dyDescent="0.25">
      <c r="A19" s="31" t="s">
        <v>29</v>
      </c>
      <c r="B19" s="32">
        <v>7698.4</v>
      </c>
      <c r="C19" s="33">
        <v>100</v>
      </c>
      <c r="D19" s="32">
        <v>7219.4</v>
      </c>
      <c r="E19" s="34">
        <v>93.8</v>
      </c>
      <c r="F19" s="32">
        <v>93.2</v>
      </c>
      <c r="G19" s="34">
        <v>1.2</v>
      </c>
      <c r="H19" s="32">
        <v>240.7</v>
      </c>
      <c r="I19" s="34">
        <v>3</v>
      </c>
      <c r="J19" s="32">
        <v>145</v>
      </c>
      <c r="K19" s="34">
        <v>1.9</v>
      </c>
      <c r="L19" s="32">
        <v>0</v>
      </c>
      <c r="M19" s="34">
        <v>0</v>
      </c>
      <c r="N19" s="32">
        <v>9210.1</v>
      </c>
      <c r="O19" s="56">
        <v>100</v>
      </c>
      <c r="P19" s="32">
        <v>8426</v>
      </c>
      <c r="Q19" s="35">
        <v>91.5</v>
      </c>
      <c r="R19" s="32">
        <v>83.6</v>
      </c>
      <c r="S19" s="35">
        <v>0.9</v>
      </c>
      <c r="T19" s="32">
        <v>503.2</v>
      </c>
      <c r="U19" s="35">
        <v>5.5</v>
      </c>
      <c r="V19" s="32">
        <v>197.4</v>
      </c>
      <c r="W19" s="35">
        <v>2.1</v>
      </c>
      <c r="X19" s="32">
        <v>0</v>
      </c>
      <c r="Y19" s="35">
        <v>0</v>
      </c>
      <c r="AA19" s="64">
        <v>9232.6039999999994</v>
      </c>
      <c r="AB19" s="67">
        <v>100</v>
      </c>
      <c r="AC19" s="64">
        <v>8428.5640000000003</v>
      </c>
      <c r="AD19" s="66">
        <v>91.29129766640051</v>
      </c>
      <c r="AE19" s="64">
        <v>98.605000000000004</v>
      </c>
      <c r="AF19" s="66">
        <v>1.0680085488341102</v>
      </c>
      <c r="AG19" s="64">
        <v>487.87</v>
      </c>
      <c r="AH19" s="66">
        <v>5.2842080089214276</v>
      </c>
      <c r="AI19" s="64">
        <v>217.565</v>
      </c>
      <c r="AJ19" s="66">
        <v>2.356485775843955</v>
      </c>
      <c r="AK19" s="62">
        <v>0</v>
      </c>
      <c r="AL19" s="66">
        <v>0</v>
      </c>
    </row>
    <row r="20" spans="1:38" ht="31.5" x14ac:dyDescent="0.25">
      <c r="A20" s="31" t="s">
        <v>30</v>
      </c>
      <c r="B20" s="32">
        <v>3636.9</v>
      </c>
      <c r="C20" s="33">
        <v>100</v>
      </c>
      <c r="D20" s="32">
        <v>879.1</v>
      </c>
      <c r="E20" s="34">
        <v>24.171684676510218</v>
      </c>
      <c r="F20" s="32">
        <v>181.4</v>
      </c>
      <c r="G20" s="34">
        <v>4.9877643047650473</v>
      </c>
      <c r="H20" s="32">
        <v>1867.4</v>
      </c>
      <c r="I20" s="34">
        <v>51.34592647584482</v>
      </c>
      <c r="J20" s="32">
        <v>365.8</v>
      </c>
      <c r="K20" s="34">
        <v>10.05801644257472</v>
      </c>
      <c r="L20" s="32">
        <v>343.3</v>
      </c>
      <c r="M20" s="34">
        <v>9.4393576947400266</v>
      </c>
      <c r="N20" s="32">
        <v>3794.9</v>
      </c>
      <c r="O20" s="56">
        <v>100</v>
      </c>
      <c r="P20" s="32">
        <v>894.4</v>
      </c>
      <c r="Q20" s="35">
        <v>23.6</v>
      </c>
      <c r="R20" s="32">
        <v>145.5</v>
      </c>
      <c r="S20" s="35">
        <v>3.8</v>
      </c>
      <c r="T20" s="32">
        <v>2090.5</v>
      </c>
      <c r="U20" s="35">
        <v>55.1</v>
      </c>
      <c r="V20" s="32">
        <v>407.5</v>
      </c>
      <c r="W20" s="35">
        <v>10.7</v>
      </c>
      <c r="X20" s="32">
        <v>256.89999999999998</v>
      </c>
      <c r="Y20" s="35">
        <v>6.8</v>
      </c>
      <c r="AA20" s="64">
        <v>4116.8410000000003</v>
      </c>
      <c r="AB20" s="67">
        <v>100</v>
      </c>
      <c r="AC20" s="64">
        <v>981.51400000000001</v>
      </c>
      <c r="AD20" s="66">
        <v>23.841435702763356</v>
      </c>
      <c r="AE20" s="64">
        <v>165.44200000000001</v>
      </c>
      <c r="AF20" s="66">
        <v>4.0186638250056292</v>
      </c>
      <c r="AG20" s="64">
        <v>2223.9189999999999</v>
      </c>
      <c r="AH20" s="66">
        <v>54.020036236522117</v>
      </c>
      <c r="AI20" s="64">
        <v>470.04899999999998</v>
      </c>
      <c r="AJ20" s="66">
        <v>11.417710812732382</v>
      </c>
      <c r="AK20" s="62">
        <v>275.91700000000037</v>
      </c>
      <c r="AL20" s="66">
        <v>6.702153422976509</v>
      </c>
    </row>
    <row r="21" spans="1:38" ht="47.25" x14ac:dyDescent="0.25">
      <c r="A21" s="31" t="s">
        <v>31</v>
      </c>
      <c r="B21" s="32">
        <v>914.2</v>
      </c>
      <c r="C21" s="33">
        <v>100</v>
      </c>
      <c r="D21" s="32">
        <v>72.3</v>
      </c>
      <c r="E21" s="34">
        <v>7.9</v>
      </c>
      <c r="F21" s="32">
        <v>10</v>
      </c>
      <c r="G21" s="34">
        <v>1.1000000000000001</v>
      </c>
      <c r="H21" s="32">
        <v>519.5</v>
      </c>
      <c r="I21" s="34">
        <v>56.8</v>
      </c>
      <c r="J21" s="32">
        <v>308.8</v>
      </c>
      <c r="K21" s="34">
        <v>33.799999999999997</v>
      </c>
      <c r="L21" s="32">
        <v>3.5</v>
      </c>
      <c r="M21" s="34">
        <v>0.4</v>
      </c>
      <c r="N21" s="32">
        <v>1151</v>
      </c>
      <c r="O21" s="56">
        <v>100</v>
      </c>
      <c r="P21" s="32">
        <v>96.6</v>
      </c>
      <c r="Q21" s="35">
        <v>8.4</v>
      </c>
      <c r="R21" s="32">
        <v>34</v>
      </c>
      <c r="S21" s="35">
        <v>3</v>
      </c>
      <c r="T21" s="32">
        <v>604.6</v>
      </c>
      <c r="U21" s="35">
        <v>52.5</v>
      </c>
      <c r="V21" s="32">
        <v>412</v>
      </c>
      <c r="W21" s="35">
        <v>35.799999999999997</v>
      </c>
      <c r="X21" s="32">
        <v>3.7</v>
      </c>
      <c r="Y21" s="35">
        <v>0.3</v>
      </c>
      <c r="AA21" s="64">
        <v>1306.1110000000001</v>
      </c>
      <c r="AB21" s="67">
        <v>100</v>
      </c>
      <c r="AC21" s="64">
        <v>79.188999999999993</v>
      </c>
      <c r="AD21" s="66">
        <v>6.0629609581421473</v>
      </c>
      <c r="AE21" s="64">
        <v>81.924999999999997</v>
      </c>
      <c r="AF21" s="66">
        <v>6.2724377943375407</v>
      </c>
      <c r="AG21" s="64">
        <v>632.84199999999998</v>
      </c>
      <c r="AH21" s="66">
        <v>48.452390340484072</v>
      </c>
      <c r="AI21" s="64">
        <v>507.91800000000001</v>
      </c>
      <c r="AJ21" s="66">
        <v>38.887812750983642</v>
      </c>
      <c r="AK21" s="62">
        <v>4.23700000000008</v>
      </c>
      <c r="AL21" s="66">
        <v>0.32439815605259276</v>
      </c>
    </row>
    <row r="22" spans="1:38" ht="47.25" x14ac:dyDescent="0.25">
      <c r="A22" s="31" t="s">
        <v>32</v>
      </c>
      <c r="B22" s="32">
        <v>75301.100000000006</v>
      </c>
      <c r="C22" s="33">
        <v>100</v>
      </c>
      <c r="D22" s="32">
        <v>28939</v>
      </c>
      <c r="E22" s="34">
        <v>38.4</v>
      </c>
      <c r="F22" s="32">
        <v>26653.200000000001</v>
      </c>
      <c r="G22" s="34">
        <v>35.4</v>
      </c>
      <c r="H22" s="32">
        <v>12503.5</v>
      </c>
      <c r="I22" s="34">
        <v>16.600000000000001</v>
      </c>
      <c r="J22" s="32">
        <v>6125.2</v>
      </c>
      <c r="K22" s="34">
        <v>8.1</v>
      </c>
      <c r="L22" s="32">
        <v>1080.2</v>
      </c>
      <c r="M22" s="34">
        <v>1.4</v>
      </c>
      <c r="N22" s="32">
        <v>77973.899999999994</v>
      </c>
      <c r="O22" s="56">
        <v>100</v>
      </c>
      <c r="P22" s="32">
        <v>28537.3</v>
      </c>
      <c r="Q22" s="35">
        <v>36.6</v>
      </c>
      <c r="R22" s="32">
        <v>28920.6</v>
      </c>
      <c r="S22" s="35">
        <v>37.1</v>
      </c>
      <c r="T22" s="32">
        <v>12813.8</v>
      </c>
      <c r="U22" s="35">
        <v>16.399999999999999</v>
      </c>
      <c r="V22" s="32">
        <v>7310.9</v>
      </c>
      <c r="W22" s="35">
        <v>9.4</v>
      </c>
      <c r="X22" s="32">
        <v>391.3</v>
      </c>
      <c r="Y22" s="35">
        <v>0.5</v>
      </c>
      <c r="AA22" s="64">
        <v>79655.866999999998</v>
      </c>
      <c r="AB22" s="67">
        <v>100</v>
      </c>
      <c r="AC22" s="64">
        <v>28472.19</v>
      </c>
      <c r="AD22" s="66">
        <v>35.74399610765645</v>
      </c>
      <c r="AE22" s="64">
        <v>30095.45</v>
      </c>
      <c r="AF22" s="66">
        <v>37.781837212317335</v>
      </c>
      <c r="AG22" s="64">
        <v>13269.173000000001</v>
      </c>
      <c r="AH22" s="66">
        <v>16.658123876801191</v>
      </c>
      <c r="AI22" s="64">
        <v>7559.134</v>
      </c>
      <c r="AJ22" s="66">
        <v>9.4897391550580945</v>
      </c>
      <c r="AK22" s="62">
        <v>259.91999999999462</v>
      </c>
      <c r="AL22" s="66">
        <v>0.32630364816692614</v>
      </c>
    </row>
    <row r="23" spans="1:38" x14ac:dyDescent="0.25">
      <c r="A23" s="31" t="s">
        <v>33</v>
      </c>
      <c r="B23" s="32">
        <v>41358.5</v>
      </c>
      <c r="C23" s="33">
        <v>100</v>
      </c>
      <c r="D23" s="32">
        <v>30646.3</v>
      </c>
      <c r="E23" s="34">
        <v>74.099157367892929</v>
      </c>
      <c r="F23" s="32">
        <v>1751.6</v>
      </c>
      <c r="G23" s="34">
        <v>4.2351632675266266</v>
      </c>
      <c r="H23" s="32">
        <v>7140.8</v>
      </c>
      <c r="I23" s="34">
        <v>17.265616499631271</v>
      </c>
      <c r="J23" s="32">
        <v>1694.4</v>
      </c>
      <c r="K23" s="34">
        <v>4.0968603793657898</v>
      </c>
      <c r="L23" s="32">
        <v>125.5</v>
      </c>
      <c r="M23" s="34">
        <v>0.3034442738493901</v>
      </c>
      <c r="N23" s="36">
        <v>46001</v>
      </c>
      <c r="O23" s="56">
        <v>100</v>
      </c>
      <c r="P23" s="32">
        <v>33375</v>
      </c>
      <c r="Q23" s="35">
        <v>72.599999999999994</v>
      </c>
      <c r="R23" s="32">
        <v>2012.6</v>
      </c>
      <c r="S23" s="35">
        <v>4.4000000000000004</v>
      </c>
      <c r="T23" s="32">
        <v>8420.4</v>
      </c>
      <c r="U23" s="35">
        <v>18.3</v>
      </c>
      <c r="V23" s="32">
        <v>2029.3</v>
      </c>
      <c r="W23" s="35">
        <v>4.4000000000000004</v>
      </c>
      <c r="X23" s="32">
        <v>163.6</v>
      </c>
      <c r="Y23" s="35">
        <v>0.4</v>
      </c>
      <c r="AA23" s="64">
        <v>47911.385999999999</v>
      </c>
      <c r="AB23" s="67">
        <v>100</v>
      </c>
      <c r="AC23" s="64">
        <v>35086.508999999998</v>
      </c>
      <c r="AD23" s="66">
        <v>73.232089340934536</v>
      </c>
      <c r="AE23" s="64">
        <v>2236.7440000000001</v>
      </c>
      <c r="AF23" s="66">
        <v>4.6685019715355347</v>
      </c>
      <c r="AG23" s="64">
        <v>8300.5049999999992</v>
      </c>
      <c r="AH23" s="66">
        <v>17.324702316063242</v>
      </c>
      <c r="AI23" s="64">
        <v>2164.4119999999998</v>
      </c>
      <c r="AJ23" s="66">
        <v>4.5175315946818984</v>
      </c>
      <c r="AK23" s="62">
        <v>123.2160000000008</v>
      </c>
      <c r="AL23" s="66">
        <v>0.2571747767847935</v>
      </c>
    </row>
    <row r="24" spans="1:38" ht="31.5" x14ac:dyDescent="0.25">
      <c r="A24" s="31" t="s">
        <v>34</v>
      </c>
      <c r="B24" s="32">
        <v>49648.6</v>
      </c>
      <c r="C24" s="33">
        <v>100</v>
      </c>
      <c r="D24" s="32">
        <v>20349.099999999999</v>
      </c>
      <c r="E24" s="34">
        <v>41</v>
      </c>
      <c r="F24" s="32">
        <v>598.5</v>
      </c>
      <c r="G24" s="34">
        <v>1.2</v>
      </c>
      <c r="H24" s="32">
        <v>26361.1</v>
      </c>
      <c r="I24" s="34">
        <v>53.1</v>
      </c>
      <c r="J24" s="32">
        <v>2315.1</v>
      </c>
      <c r="K24" s="34">
        <v>4.7</v>
      </c>
      <c r="L24" s="32">
        <v>24.8</v>
      </c>
      <c r="M24" s="34">
        <v>0</v>
      </c>
      <c r="N24" s="32">
        <v>52217.1</v>
      </c>
      <c r="O24" s="56">
        <v>100</v>
      </c>
      <c r="P24" s="32">
        <v>20454.400000000001</v>
      </c>
      <c r="Q24" s="35">
        <v>39.200000000000003</v>
      </c>
      <c r="R24" s="32">
        <v>614.9</v>
      </c>
      <c r="S24" s="35">
        <v>1.2</v>
      </c>
      <c r="T24" s="32">
        <v>28691</v>
      </c>
      <c r="U24" s="35">
        <v>54.9</v>
      </c>
      <c r="V24" s="32">
        <v>2431.6</v>
      </c>
      <c r="W24" s="35">
        <v>4.7</v>
      </c>
      <c r="X24" s="32">
        <v>25.2</v>
      </c>
      <c r="Y24" s="35">
        <v>0</v>
      </c>
      <c r="AA24" s="64">
        <v>53579.968999999997</v>
      </c>
      <c r="AB24" s="67">
        <v>100</v>
      </c>
      <c r="AC24" s="64">
        <v>20437.712</v>
      </c>
      <c r="AD24" s="66">
        <v>38.144314715822254</v>
      </c>
      <c r="AE24" s="64">
        <v>646.20600000000002</v>
      </c>
      <c r="AF24" s="66">
        <v>1.2060589284775436</v>
      </c>
      <c r="AG24" s="64">
        <v>29794.812999999998</v>
      </c>
      <c r="AH24" s="66">
        <v>55.608119146168221</v>
      </c>
      <c r="AI24" s="64">
        <v>2674.51</v>
      </c>
      <c r="AJ24" s="66">
        <v>4.9916228954891713</v>
      </c>
      <c r="AK24" s="62">
        <v>26.728000000000975</v>
      </c>
      <c r="AL24" s="66">
        <v>4.9884314042811372E-2</v>
      </c>
    </row>
    <row r="25" spans="1:38" ht="47.25" x14ac:dyDescent="0.25">
      <c r="A25" s="31" t="s">
        <v>35</v>
      </c>
      <c r="B25" s="32">
        <v>5134.1000000000004</v>
      </c>
      <c r="C25" s="33">
        <v>100</v>
      </c>
      <c r="D25" s="32">
        <v>3678.4</v>
      </c>
      <c r="E25" s="34">
        <v>71.599999999999994</v>
      </c>
      <c r="F25" s="32">
        <v>148.30000000000001</v>
      </c>
      <c r="G25" s="34">
        <v>2.9</v>
      </c>
      <c r="H25" s="32">
        <v>1078.7</v>
      </c>
      <c r="I25" s="34">
        <v>21</v>
      </c>
      <c r="J25" s="32">
        <v>178.5</v>
      </c>
      <c r="K25" s="34">
        <v>3.5</v>
      </c>
      <c r="L25" s="32">
        <v>50.1</v>
      </c>
      <c r="M25" s="34">
        <v>1</v>
      </c>
      <c r="N25" s="32">
        <v>5782.4</v>
      </c>
      <c r="O25" s="56">
        <v>100</v>
      </c>
      <c r="P25" s="32">
        <v>4009</v>
      </c>
      <c r="Q25" s="35">
        <v>69.3</v>
      </c>
      <c r="R25" s="32">
        <v>188.9</v>
      </c>
      <c r="S25" s="35">
        <v>3.3</v>
      </c>
      <c r="T25" s="32">
        <v>1295.9000000000001</v>
      </c>
      <c r="U25" s="35">
        <v>22.4</v>
      </c>
      <c r="V25" s="32">
        <v>227.3</v>
      </c>
      <c r="W25" s="35">
        <v>3.9</v>
      </c>
      <c r="X25" s="32">
        <v>61.1</v>
      </c>
      <c r="Y25" s="35">
        <v>1.1000000000000001</v>
      </c>
      <c r="AA25" s="64">
        <v>7122.518</v>
      </c>
      <c r="AB25" s="67">
        <v>100</v>
      </c>
      <c r="AC25" s="64">
        <v>5068.8360000000002</v>
      </c>
      <c r="AD25" s="66">
        <v>71.166348754752178</v>
      </c>
      <c r="AE25" s="64">
        <v>256.34300000000002</v>
      </c>
      <c r="AF25" s="66">
        <v>3.5990502235304991</v>
      </c>
      <c r="AG25" s="64">
        <v>1489.5170000000001</v>
      </c>
      <c r="AH25" s="66">
        <v>20.912786741992086</v>
      </c>
      <c r="AI25" s="64">
        <v>258.62099999999998</v>
      </c>
      <c r="AJ25" s="66">
        <v>3.631033294685952</v>
      </c>
      <c r="AK25" s="62">
        <v>49.200999999999681</v>
      </c>
      <c r="AL25" s="66">
        <v>0.69078098503927521</v>
      </c>
    </row>
    <row r="26" spans="1:38" ht="18.75" customHeight="1" x14ac:dyDescent="0.25">
      <c r="A26" s="31" t="s">
        <v>36</v>
      </c>
      <c r="B26" s="32">
        <v>277.8</v>
      </c>
      <c r="C26" s="33">
        <v>100</v>
      </c>
      <c r="D26" s="32">
        <v>109.8</v>
      </c>
      <c r="E26" s="34">
        <v>39.5</v>
      </c>
      <c r="F26" s="32">
        <v>60.6</v>
      </c>
      <c r="G26" s="34">
        <v>21.8</v>
      </c>
      <c r="H26" s="32">
        <v>40.5</v>
      </c>
      <c r="I26" s="34">
        <v>14.6</v>
      </c>
      <c r="J26" s="32">
        <v>57.1</v>
      </c>
      <c r="K26" s="34">
        <v>20.6</v>
      </c>
      <c r="L26" s="32">
        <v>9.6999999999999993</v>
      </c>
      <c r="M26" s="34">
        <v>3.5</v>
      </c>
      <c r="N26" s="32">
        <v>297.5</v>
      </c>
      <c r="O26" s="56">
        <v>100</v>
      </c>
      <c r="P26" s="32">
        <v>113.3</v>
      </c>
      <c r="Q26" s="35">
        <v>38.1</v>
      </c>
      <c r="R26" s="32">
        <v>58.5</v>
      </c>
      <c r="S26" s="35">
        <v>19.7</v>
      </c>
      <c r="T26" s="32">
        <v>55.9</v>
      </c>
      <c r="U26" s="35">
        <v>18.8</v>
      </c>
      <c r="V26" s="32">
        <v>60.6</v>
      </c>
      <c r="W26" s="35">
        <v>20.399999999999999</v>
      </c>
      <c r="X26" s="32">
        <v>9.1999999999999993</v>
      </c>
      <c r="Y26" s="35">
        <v>3.1</v>
      </c>
      <c r="AA26" s="68">
        <v>283.34199999999998</v>
      </c>
      <c r="AB26" s="67">
        <v>100</v>
      </c>
      <c r="AC26" s="68">
        <v>118.74299999999999</v>
      </c>
      <c r="AD26" s="66">
        <v>41.908012225508394</v>
      </c>
      <c r="AE26" s="68">
        <v>44.076000000000001</v>
      </c>
      <c r="AF26" s="66">
        <v>15.555759470886773</v>
      </c>
      <c r="AG26" s="68">
        <v>42.569000000000003</v>
      </c>
      <c r="AH26" s="66">
        <v>15.023893386790524</v>
      </c>
      <c r="AI26" s="68">
        <v>69.475999999999999</v>
      </c>
      <c r="AJ26" s="66">
        <v>24.520191147094327</v>
      </c>
      <c r="AK26" s="62">
        <v>8.4779999999999944</v>
      </c>
      <c r="AL26" s="66">
        <v>2.9921437697199833</v>
      </c>
    </row>
    <row r="27" spans="1:38" x14ac:dyDescent="0.25">
      <c r="B27" s="37"/>
      <c r="C27" s="38"/>
      <c r="D27" s="37"/>
      <c r="E27" s="14"/>
      <c r="F27" s="37"/>
      <c r="G27" s="14"/>
      <c r="H27" s="37"/>
      <c r="I27" s="14"/>
      <c r="J27" s="37"/>
      <c r="K27" s="14"/>
      <c r="L27" s="37"/>
      <c r="M27" s="14"/>
    </row>
    <row r="28" spans="1:38" s="41" customFormat="1" x14ac:dyDescent="0.25">
      <c r="A28" s="38" t="s">
        <v>16</v>
      </c>
      <c r="B28" s="37"/>
      <c r="C28" s="38"/>
      <c r="D28" s="37"/>
      <c r="E28" s="14"/>
      <c r="F28" s="37"/>
      <c r="G28" s="14"/>
      <c r="H28" s="37"/>
      <c r="I28" s="14"/>
      <c r="J28" s="37"/>
      <c r="K28" s="14"/>
      <c r="L28" s="37"/>
      <c r="M28" s="14"/>
      <c r="N28" s="39"/>
      <c r="O28" s="40"/>
      <c r="P28" s="12"/>
      <c r="Q28" s="40"/>
      <c r="R28" s="12"/>
      <c r="S28" s="14"/>
      <c r="T28" s="12"/>
      <c r="V28" s="39"/>
      <c r="X28" s="39"/>
    </row>
    <row r="29" spans="1:38" x14ac:dyDescent="0.25">
      <c r="A29" s="13" t="s">
        <v>40</v>
      </c>
    </row>
    <row r="30" spans="1:38" x14ac:dyDescent="0.25">
      <c r="D30" s="15"/>
    </row>
    <row r="31" spans="1:38" ht="18.75" customHeight="1" x14ac:dyDescent="0.25">
      <c r="A31" s="70" t="s">
        <v>45</v>
      </c>
      <c r="B31" s="70"/>
      <c r="C31" s="70"/>
      <c r="D31" s="70"/>
      <c r="E31" s="70"/>
      <c r="F31" s="70"/>
      <c r="G31" s="70"/>
      <c r="H31" s="70"/>
    </row>
  </sheetData>
  <mergeCells count="26">
    <mergeCell ref="A31:H31"/>
    <mergeCell ref="AA3:AL3"/>
    <mergeCell ref="AA4:AB5"/>
    <mergeCell ref="AC4:AL4"/>
    <mergeCell ref="AC5:AD5"/>
    <mergeCell ref="AE5:AF5"/>
    <mergeCell ref="AG5:AH5"/>
    <mergeCell ref="AI5:AJ5"/>
    <mergeCell ref="AK5:AL5"/>
    <mergeCell ref="N3:Y3"/>
    <mergeCell ref="N4:O5"/>
    <mergeCell ref="P4:Y4"/>
    <mergeCell ref="P5:Q5"/>
    <mergeCell ref="R5:S5"/>
    <mergeCell ref="T5:U5"/>
    <mergeCell ref="V5:W5"/>
    <mergeCell ref="X5:Y5"/>
    <mergeCell ref="A2:M2"/>
    <mergeCell ref="B4:C5"/>
    <mergeCell ref="D4:M4"/>
    <mergeCell ref="D5:E5"/>
    <mergeCell ref="F5:G5"/>
    <mergeCell ref="H5:I5"/>
    <mergeCell ref="J5:K5"/>
    <mergeCell ref="L5:M5"/>
    <mergeCell ref="B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Ярушкина Юлия Владимировна</cp:lastModifiedBy>
  <cp:lastPrinted>2021-05-13T12:20:04Z</cp:lastPrinted>
  <dcterms:created xsi:type="dcterms:W3CDTF">2021-04-08T10:35:45Z</dcterms:created>
  <dcterms:modified xsi:type="dcterms:W3CDTF">2023-10-31T04:29:06Z</dcterms:modified>
</cp:coreProperties>
</file>