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15" yWindow="-105" windowWidth="17580" windowHeight="7725" activeTab="2"/>
  </bookViews>
  <sheets>
    <sheet name="Содержание" sheetId="1" r:id="rId1"/>
    <sheet name="1" sheetId="2" r:id="rId2"/>
    <sheet name="2" sheetId="3" r:id="rId3"/>
  </sheets>
  <definedNames>
    <definedName name="Z_0ABE7951_A4EF_4B26_BFA4_934A408FB3D7_.wvu.Cols" localSheetId="2" hidden="1">'2'!#REF!</definedName>
    <definedName name="Z_7F04A849_E79A_4C94_B276_1DB352372CFA_.wvu.Cols" localSheetId="2" hidden="1">'2'!#REF!</definedName>
    <definedName name="Z_93C885A8_310B_4E6E_A113_87EF374AFE5E_.wvu.Cols" localSheetId="2" hidden="1">'2'!#REF!</definedName>
    <definedName name="а">Содержание!#REF!</definedName>
  </definedNames>
  <calcPr calcId="124519"/>
  <customWorkbookViews>
    <customWorkbookView name="Колмакова Е. А. - Личное представление" guid="{EF250259-604E-4A46-B246-E26E37883675}" mergeInterval="0" personalView="1" maximized="1" xWindow="1" yWindow="1" windowWidth="1916" windowHeight="850" activeSheetId="2"/>
    <customWorkbookView name="Пользователь Windows - Личное представление" guid="{5E146444-E8B5-4540-B3C3-F2B09C495FDD}" mergeInterval="0" personalView="1" maximized="1" xWindow="1" yWindow="1" windowWidth="1324" windowHeight="589" activeSheetId="2"/>
    <customWorkbookView name="22.ZheleznovaEG - Личное представление" guid="{A57201F6-04FC-496A-B7A3-D72CA5C52E38}" mergeInterval="0" personalView="1" maximized="1" xWindow="1" yWindow="1" windowWidth="1280" windowHeight="790" activeSheetId="3"/>
    <customWorkbookView name="P04_KolmakovaEA - Личное представление" guid="{0ABE7951-A4EF-4B26-BFA4-934A408FB3D7}" mergeInterval="0" personalView="1" maximized="1" xWindow="1" yWindow="1" windowWidth="1276" windowHeight="697" activeSheetId="1"/>
    <customWorkbookView name="P04_JeleznovaEG - Личное представление" guid="{7F04A849-E79A-4C94-B276-1DB352372CFA}" mergeInterval="0" personalView="1" maximized="1" xWindow="1" yWindow="1" windowWidth="1260" windowHeight="739" activeSheetId="3"/>
    <customWorkbookView name="user - Личное представление" guid="{93C885A8-310B-4E6E-A113-87EF374AFE5E}" mergeInterval="0" personalView="1" xWindow="486" yWindow="24" windowWidth="876" windowHeight="472" activeSheetId="3"/>
  </customWorkbookViews>
</workbook>
</file>

<file path=xl/calcChain.xml><?xml version="1.0" encoding="utf-8"?>
<calcChain xmlns="http://schemas.openxmlformats.org/spreadsheetml/2006/main">
  <c r="AW16" i="2"/>
  <c r="AK7" l="1"/>
  <c r="AI7"/>
  <c r="AG7"/>
  <c r="AE7"/>
  <c r="AC7"/>
  <c r="K7"/>
  <c r="I7"/>
  <c r="G7"/>
  <c r="X8"/>
  <c r="X11"/>
  <c r="X14"/>
  <c r="X16"/>
  <c r="X17"/>
  <c r="X19"/>
  <c r="X7"/>
  <c r="L8"/>
  <c r="L10"/>
  <c r="L11"/>
  <c r="L14"/>
  <c r="L15"/>
  <c r="L16"/>
  <c r="L17"/>
  <c r="L19"/>
  <c r="L26"/>
  <c r="L7"/>
  <c r="M7" s="1"/>
</calcChain>
</file>

<file path=xl/sharedStrings.xml><?xml version="1.0" encoding="utf-8"?>
<sst xmlns="http://schemas.openxmlformats.org/spreadsheetml/2006/main" count="554" uniqueCount="50">
  <si>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</si>
  <si>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</si>
  <si>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</si>
  <si>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</si>
  <si>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</si>
  <si>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</si>
  <si>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</si>
  <si>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</si>
  <si>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</si>
  <si>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</si>
  <si>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</si>
  <si>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</si>
  <si>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</si>
  <si>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</si>
  <si>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</si>
  <si>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</si>
  <si>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</si>
  <si>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</si>
  <si>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</si>
  <si>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</si>
  <si>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</si>
  <si>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</si>
  <si>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</si>
  <si>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</si>
  <si>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</si>
  <si>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</si>
  <si>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</si>
  <si>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</si>
  <si>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</si>
  <si>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</si>
  <si>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</si>
  <si>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</si>
  <si>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</si>
  <si>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</si>
  <si>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</si>
  <si>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…</t>
  </si>
  <si>
    <t>...</t>
  </si>
  <si>
    <t>тел.8 (38822)2-73-79</t>
  </si>
  <si>
    <t>…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</si>
  <si>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 xml:space="preserve">ФИО Кудачина Л.П.  </t>
  </si>
  <si>
    <r>
      <rPr>
        <vertAlign val="superscript"/>
        <sz val="12"/>
        <color rgb="FF000000"/>
        <rFont val="Times New Roman"/>
        <family val="1"/>
        <charset val="204"/>
      </rPr>
      <t xml:space="preserve">1)    </t>
    </r>
    <r>
      <rPr>
        <sz val="12"/>
        <color rgb="FF000000"/>
        <rFont val="Times New Roman"/>
        <family val="1"/>
        <charset val="204"/>
      </rPr>
      <t xml:space="preserve"> В</t>
    </r>
    <r>
      <rPr>
        <vertAlign val="superscript"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соответствии с Общероссийским классификатором видов экономической деятельности ОКВЭД2.</t>
    </r>
  </si>
  <si>
    <r>
      <t>Видовая структура основных фондов некоммерческих организаций по Республике Алтай на конец года по видам экономической деятельности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</si>
  <si>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t>Видовая структура основных фондов коммерческих организаций (без субъектов малого предпринимательство) по Республике Алтай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</si>
  <si>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vertAlign val="sub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В соответствии с Общероссийским классификатором видов экономической деятельности ОКВЭД2.</t>
    </r>
  </si>
  <si>
    <t>0,0</t>
  </si>
  <si>
    <t xml:space="preserve">         Ябыштаева Л.В.</t>
  </si>
  <si>
    <t>Видовая структура основных фондов коммерческих организаций (без субъектов малого предпринимательство) по ОКВЭД2 на конец 2020, 2021, 2022, 2023  гг.</t>
  </si>
  <si>
    <t>Видовая структура основных фондов некоммерческих организаций по ОКВЭД2 на конец 2020, 2021, 2022, 2023 гг.</t>
  </si>
  <si>
    <t>Обновлено: 30.09.2024 г.</t>
  </si>
  <si>
    <t/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</si>
</sst>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b/>
      <vertAlign val="super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Arial"/>
      <family val="2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1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4" fillId="0" borderId="0" xfId="0" applyFont="1" applyFill="1" applyBorder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4" fontId="7" fillId="0" borderId="0" xfId="0" applyNumberFormat="1" applyFont="1"/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4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6" fillId="0" borderId="11" xfId="7" applyFont="1" applyFill="1" applyBorder="1" applyAlignment="1">
      <alignment wrapText="1"/>
    </xf>
    <xf numFmtId="0" fontId="13" fillId="0" borderId="11" xfId="10" applyFont="1" applyBorder="1" applyAlignment="1">
      <alignment vertical="center" wrapText="1"/>
    </xf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16" fillId="0" borderId="0" xfId="0" applyNumberFormat="1" applyFont="1" applyFill="1" applyBorder="1"/>
    <xf numFmtId="0" fontId="15" fillId="0" borderId="0" xfId="10" applyFont="1" applyFill="1" applyBorder="1"/>
    <xf numFmtId="164" fontId="16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13" applyFont="1" applyAlignment="1" applyProtection="1">
      <alignment horizontal="left" indent="2"/>
    </xf>
    <xf numFmtId="1" fontId="6" fillId="0" borderId="11" xfId="7" applyNumberFormat="1" applyFont="1" applyFill="1" applyBorder="1" applyAlignment="1">
      <alignment wrapText="1"/>
    </xf>
    <xf numFmtId="1" fontId="8" fillId="0" borderId="0" xfId="0" applyNumberFormat="1" applyFont="1" applyFill="1" applyBorder="1"/>
    <xf numFmtId="1" fontId="8" fillId="0" borderId="10" xfId="7" applyNumberFormat="1" applyFont="1" applyFill="1" applyBorder="1" applyAlignment="1">
      <alignment horizontal="center" wrapText="1"/>
    </xf>
    <xf numFmtId="0" fontId="7" fillId="3" borderId="0" xfId="0" applyFont="1" applyFill="1"/>
    <xf numFmtId="164" fontId="7" fillId="2" borderId="11" xfId="0" applyNumberFormat="1" applyFont="1" applyFill="1" applyBorder="1" applyAlignment="1">
      <alignment horizontal="right" vertical="center"/>
    </xf>
    <xf numFmtId="164" fontId="10" fillId="2" borderId="0" xfId="1" applyNumberFormat="1" applyFont="1" applyFill="1" applyBorder="1" applyAlignment="1" applyProtection="1">
      <alignment horizontal="left" vertical="center"/>
    </xf>
    <xf numFmtId="3" fontId="7" fillId="2" borderId="0" xfId="0" applyNumberFormat="1" applyFont="1" applyFill="1"/>
    <xf numFmtId="0" fontId="7" fillId="2" borderId="0" xfId="0" applyFont="1" applyFill="1"/>
    <xf numFmtId="0" fontId="8" fillId="2" borderId="1" xfId="7" applyFont="1" applyFill="1" applyBorder="1" applyAlignment="1">
      <alignment vertical="top" wrapText="1"/>
    </xf>
    <xf numFmtId="3" fontId="8" fillId="2" borderId="10" xfId="7" applyNumberFormat="1" applyFont="1" applyFill="1" applyBorder="1" applyAlignment="1">
      <alignment horizontal="center" wrapText="1"/>
    </xf>
    <xf numFmtId="0" fontId="8" fillId="2" borderId="10" xfId="7" applyFont="1" applyFill="1" applyBorder="1" applyAlignment="1">
      <alignment horizontal="center" wrapText="1"/>
    </xf>
    <xf numFmtId="0" fontId="7" fillId="2" borderId="0" xfId="0" applyFont="1" applyFill="1" applyBorder="1"/>
    <xf numFmtId="3" fontId="7" fillId="2" borderId="0" xfId="11" applyNumberFormat="1" applyFont="1" applyFill="1" applyBorder="1"/>
    <xf numFmtId="0" fontId="7" fillId="2" borderId="0" xfId="11" applyFont="1" applyFill="1" applyBorder="1"/>
    <xf numFmtId="164" fontId="7" fillId="2" borderId="0" xfId="0" applyNumberFormat="1" applyFont="1" applyFill="1" applyBorder="1"/>
    <xf numFmtId="3" fontId="7" fillId="2" borderId="0" xfId="0" applyNumberFormat="1" applyFont="1" applyFill="1" applyBorder="1"/>
    <xf numFmtId="0" fontId="7" fillId="2" borderId="0" xfId="11" applyFont="1" applyFill="1"/>
    <xf numFmtId="3" fontId="7" fillId="2" borderId="0" xfId="11" applyNumberFormat="1" applyFont="1" applyFill="1"/>
    <xf numFmtId="164" fontId="7" fillId="2" borderId="0" xfId="0" applyNumberFormat="1" applyFont="1" applyFill="1"/>
    <xf numFmtId="3" fontId="8" fillId="2" borderId="0" xfId="0" applyNumberFormat="1" applyFont="1" applyFill="1"/>
    <xf numFmtId="2" fontId="7" fillId="2" borderId="0" xfId="0" applyNumberFormat="1" applyFont="1" applyFill="1"/>
    <xf numFmtId="0" fontId="8" fillId="2" borderId="0" xfId="0" applyFont="1" applyFill="1"/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Border="1" applyAlignment="1"/>
    <xf numFmtId="165" fontId="7" fillId="0" borderId="11" xfId="0" applyNumberFormat="1" applyFont="1" applyBorder="1"/>
    <xf numFmtId="1" fontId="4" fillId="0" borderId="11" xfId="0" applyNumberFormat="1" applyFont="1" applyBorder="1"/>
    <xf numFmtId="1" fontId="4" fillId="0" borderId="11" xfId="10" applyNumberFormat="1" applyFont="1" applyFill="1" applyBorder="1"/>
    <xf numFmtId="1" fontId="6" fillId="0" borderId="11" xfId="0" applyNumberFormat="1" applyFont="1" applyFill="1" applyBorder="1"/>
    <xf numFmtId="3" fontId="7" fillId="0" borderId="11" xfId="0" applyNumberFormat="1" applyFont="1" applyBorder="1"/>
    <xf numFmtId="1" fontId="7" fillId="0" borderId="11" xfId="10" applyNumberFormat="1" applyFont="1" applyBorder="1"/>
    <xf numFmtId="1" fontId="7" fillId="0" borderId="11" xfId="0" applyNumberFormat="1" applyFont="1" applyBorder="1"/>
    <xf numFmtId="3" fontId="8" fillId="0" borderId="11" xfId="0" applyNumberFormat="1" applyFont="1" applyBorder="1"/>
    <xf numFmtId="165" fontId="7" fillId="0" borderId="11" xfId="10" applyNumberFormat="1" applyFont="1" applyBorder="1"/>
    <xf numFmtId="164" fontId="8" fillId="0" borderId="11" xfId="0" applyNumberFormat="1" applyFont="1" applyBorder="1"/>
    <xf numFmtId="164" fontId="8" fillId="0" borderId="11" xfId="0" applyNumberFormat="1" applyFont="1" applyFill="1" applyBorder="1"/>
    <xf numFmtId="164" fontId="7" fillId="0" borderId="11" xfId="0" applyNumberFormat="1" applyFont="1" applyBorder="1"/>
    <xf numFmtId="1" fontId="8" fillId="0" borderId="11" xfId="0" applyNumberFormat="1" applyFont="1" applyFill="1" applyBorder="1"/>
    <xf numFmtId="0" fontId="4" fillId="0" borderId="0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/>
    <xf numFmtId="1" fontId="8" fillId="0" borderId="11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7" fillId="0" borderId="0" xfId="13" applyFont="1" applyAlignment="1" applyProtection="1"/>
    <xf numFmtId="0" fontId="8" fillId="0" borderId="15" xfId="7" applyFont="1" applyFill="1" applyBorder="1" applyAlignment="1">
      <alignment horizontal="center" vertical="top" wrapText="1"/>
    </xf>
    <xf numFmtId="0" fontId="8" fillId="0" borderId="3" xfId="7" applyFont="1" applyFill="1" applyBorder="1" applyAlignment="1">
      <alignment horizontal="center" vertical="top" wrapText="1"/>
    </xf>
    <xf numFmtId="0" fontId="8" fillId="0" borderId="10" xfId="7" applyFont="1" applyFill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1" fontId="6" fillId="0" borderId="11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" fontId="25" fillId="0" borderId="16" xfId="0" applyNumberFormat="1" applyFont="1" applyFill="1" applyBorder="1" applyAlignment="1" applyProtection="1">
      <alignment horizontal="right"/>
    </xf>
    <xf numFmtId="3" fontId="25" fillId="0" borderId="1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Alignment="1">
      <alignment wrapText="1"/>
    </xf>
    <xf numFmtId="164" fontId="8" fillId="0" borderId="10" xfId="7" applyNumberFormat="1" applyFont="1" applyFill="1" applyBorder="1" applyAlignment="1">
      <alignment horizontal="center" wrapText="1"/>
    </xf>
    <xf numFmtId="164" fontId="8" fillId="0" borderId="0" xfId="0" applyNumberFormat="1" applyFont="1" applyBorder="1"/>
    <xf numFmtId="164" fontId="8" fillId="0" borderId="0" xfId="0" applyNumberFormat="1" applyFont="1"/>
    <xf numFmtId="164" fontId="4" fillId="0" borderId="11" xfId="10" applyNumberFormat="1" applyFont="1" applyFill="1" applyBorder="1" applyAlignment="1">
      <alignment horizontal="right"/>
    </xf>
    <xf numFmtId="164" fontId="7" fillId="0" borderId="11" xfId="1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3" fontId="26" fillId="0" borderId="11" xfId="0" applyNumberFormat="1" applyFont="1" applyBorder="1"/>
    <xf numFmtId="1" fontId="26" fillId="0" borderId="11" xfId="10" applyNumberFormat="1" applyFont="1" applyBorder="1"/>
    <xf numFmtId="165" fontId="26" fillId="0" borderId="11" xfId="0" applyNumberFormat="1" applyFont="1" applyBorder="1"/>
    <xf numFmtId="1" fontId="26" fillId="0" borderId="11" xfId="0" applyNumberFormat="1" applyFont="1" applyBorder="1"/>
    <xf numFmtId="1" fontId="26" fillId="0" borderId="11" xfId="0" applyNumberFormat="1" applyFont="1" applyFill="1" applyBorder="1"/>
    <xf numFmtId="1" fontId="26" fillId="0" borderId="11" xfId="0" applyNumberFormat="1" applyFont="1" applyFill="1" applyBorder="1" applyAlignment="1">
      <alignment horizontal="right"/>
    </xf>
    <xf numFmtId="1" fontId="26" fillId="0" borderId="11" xfId="0" applyNumberFormat="1" applyFont="1" applyBorder="1" applyAlignment="1">
      <alignment horizontal="right"/>
    </xf>
    <xf numFmtId="164" fontId="26" fillId="0" borderId="11" xfId="0" applyNumberFormat="1" applyFont="1" applyFill="1" applyBorder="1" applyAlignment="1">
      <alignment horizontal="right"/>
    </xf>
    <xf numFmtId="0" fontId="26" fillId="0" borderId="0" xfId="0" applyFont="1" applyBorder="1"/>
    <xf numFmtId="164" fontId="8" fillId="0" borderId="11" xfId="10" applyNumberFormat="1" applyFont="1" applyBorder="1" applyAlignment="1">
      <alignment horizontal="right"/>
    </xf>
    <xf numFmtId="0" fontId="8" fillId="0" borderId="11" xfId="10" applyFont="1" applyBorder="1" applyAlignment="1">
      <alignment vertical="center" wrapText="1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13" fillId="0" borderId="0" xfId="10" applyFont="1" applyAlignment="1">
      <alignment horizontal="left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2" borderId="7" xfId="7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2" borderId="4" xfId="7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3" fontId="8" fillId="0" borderId="16" xfId="0" applyNumberFormat="1" applyFont="1" applyFill="1" applyBorder="1" applyAlignment="1" applyProtection="1">
      <alignment horizontal="center" vertical="center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workbookViewId="0">
      <selection activeCell="B12" sqref="B12"/>
    </sheetView>
  </sheetViews>
  <sheetFormatPr defaultColWidth="9.140625" defaultRowHeight="15.7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5" width="9.140625" style="2"/>
    <col min="16" max="16" width="12.42578125" style="2" customWidth="1"/>
    <col min="17" max="16384" width="9.140625" style="2"/>
  </cols>
  <sheetData>
    <row r="1" spans="1:16">
      <c r="A1" s="1" t="s">
        <v>0</v>
      </c>
    </row>
    <row r="2" spans="1:16">
      <c r="A2" s="4"/>
      <c r="B2" s="2"/>
      <c r="C2" s="2"/>
      <c r="D2" s="2"/>
      <c r="E2" s="2"/>
      <c r="F2" s="2"/>
      <c r="G2" s="2"/>
      <c r="H2" s="2"/>
      <c r="I2" s="2"/>
    </row>
    <row r="3" spans="1:16" ht="14.45" customHeight="1">
      <c r="A3" s="8" t="s">
        <v>2</v>
      </c>
      <c r="B3" s="137" t="s">
        <v>46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7.25" customHeight="1">
      <c r="A4" s="8" t="s">
        <v>3</v>
      </c>
      <c r="B4" s="9" t="s">
        <v>47</v>
      </c>
      <c r="C4" s="9"/>
      <c r="D4" s="9"/>
      <c r="E4" s="9"/>
      <c r="F4" s="9"/>
      <c r="G4" s="9"/>
      <c r="H4" s="9"/>
      <c r="I4" s="9"/>
      <c r="J4" s="9"/>
      <c r="K4" s="9"/>
      <c r="L4" s="9"/>
      <c r="M4" s="7"/>
      <c r="N4" s="7"/>
      <c r="O4" s="7"/>
      <c r="P4" s="7"/>
    </row>
    <row r="6" spans="1:16">
      <c r="A6" s="40"/>
      <c r="B6" s="41" t="s">
        <v>6</v>
      </c>
      <c r="C6" s="40"/>
      <c r="D6" s="40"/>
      <c r="E6" s="40"/>
    </row>
    <row r="7" spans="1:16">
      <c r="A7" s="40"/>
      <c r="B7" s="42" t="s">
        <v>39</v>
      </c>
      <c r="C7" s="40"/>
      <c r="D7" s="40"/>
      <c r="E7" s="40"/>
    </row>
    <row r="8" spans="1:16" s="40" customFormat="1">
      <c r="B8" s="42" t="s">
        <v>45</v>
      </c>
      <c r="F8" s="3"/>
      <c r="G8" s="3"/>
      <c r="H8" s="3"/>
      <c r="I8" s="3"/>
    </row>
    <row r="9" spans="1:16">
      <c r="A9" s="40"/>
      <c r="B9" s="42" t="s">
        <v>37</v>
      </c>
      <c r="C9" s="40"/>
      <c r="D9" s="40"/>
      <c r="E9" s="40"/>
    </row>
    <row r="10" spans="1:16">
      <c r="A10" s="40"/>
      <c r="B10" s="43"/>
      <c r="C10" s="40"/>
      <c r="D10" s="40"/>
      <c r="E10" s="40"/>
    </row>
    <row r="11" spans="1:16">
      <c r="A11" s="40"/>
      <c r="B11" s="100" t="s">
        <v>48</v>
      </c>
      <c r="C11" s="40"/>
      <c r="D11" s="40"/>
      <c r="E11" s="40"/>
    </row>
    <row r="12" spans="1:16">
      <c r="D12" s="6"/>
    </row>
  </sheetData>
  <customSheetViews>
    <customSheetView guid="{EF250259-604E-4A46-B246-E26E37883675}">
      <selection activeCell="H17" sqref="H17"/>
      <pageMargins left="0.25" right="0.25" top="0.75" bottom="0.75" header="0.3" footer="0.3"/>
      <pageSetup paperSize="9" orientation="portrait" r:id="rId1"/>
    </customSheetView>
    <customSheetView guid="{5E146444-E8B5-4540-B3C3-F2B09C495FDD}">
      <selection activeCell="B3" sqref="B3:P3"/>
      <pageMargins left="0.25" right="0.25" top="0.75" bottom="0.75" header="0.3" footer="0.3"/>
      <pageSetup paperSize="9" orientation="portrait" verticalDpi="0" r:id="rId2"/>
    </customSheetView>
    <customSheetView guid="{A57201F6-04FC-496A-B7A3-D72CA5C52E38}">
      <selection activeCell="B3" sqref="B3:P3"/>
      <pageMargins left="0.25" right="0.25" top="0.75" bottom="0.75" header="0.3" footer="0.3"/>
      <pageSetup paperSize="9" orientation="portrait" verticalDpi="0" r:id="rId3"/>
    </customSheetView>
    <customSheetView guid="{0ABE7951-A4EF-4B26-BFA4-934A408FB3D7}" showGridLines="0">
      <selection activeCell="J18" sqref="J18"/>
      <pageMargins left="0.25" right="0.25" top="0.75" bottom="0.75" header="0.3" footer="0.3"/>
      <pageSetup paperSize="9" orientation="portrait" verticalDpi="0" r:id="rId4"/>
    </customSheetView>
    <customSheetView guid="{7F04A849-E79A-4C94-B276-1DB352372CFA}" showGridLines="0">
      <selection activeCell="D16" sqref="D16"/>
      <pageMargins left="0.25" right="0.25" top="0.75" bottom="0.75" header="0.3" footer="0.3"/>
      <pageSetup paperSize="9" orientation="portrait" verticalDpi="0" r:id="rId5"/>
    </customSheetView>
    <customSheetView guid="{93C885A8-310B-4E6E-A113-87EF374AFE5E}">
      <pageMargins left="0.25" right="0.25" top="0.75" bottom="0.75" header="0.3" footer="0.3"/>
      <pageSetup paperSize="9" orientation="portrait" verticalDpi="0" r:id="rId6"/>
    </customSheetView>
  </customSheetViews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r:id="rId7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W29"/>
  <sheetViews>
    <sheetView topLeftCell="A2" workbookViewId="0">
      <pane xSplit="1" ySplit="4" topLeftCell="AL15" activePane="bottomRight" state="frozen"/>
      <selection activeCell="A2" sqref="A2"/>
      <selection pane="topRight" activeCell="B2" sqref="B2"/>
      <selection pane="bottomLeft" activeCell="A6" sqref="A6"/>
      <selection pane="bottomRight" activeCell="A9" sqref="A9:A10"/>
    </sheetView>
  </sheetViews>
  <sheetFormatPr defaultColWidth="8.85546875" defaultRowHeight="15.75"/>
  <cols>
    <col min="1" max="1" width="22.42578125" style="2" customWidth="1"/>
    <col min="2" max="2" width="15.85546875" style="16" customWidth="1"/>
    <col min="3" max="3" width="10.42578125" style="29" customWidth="1"/>
    <col min="4" max="4" width="13" style="16" customWidth="1"/>
    <col min="5" max="5" width="10.28515625" style="2" customWidth="1"/>
    <col min="6" max="6" width="9.42578125" style="16" customWidth="1"/>
    <col min="7" max="7" width="10.85546875" style="2" customWidth="1"/>
    <col min="8" max="8" width="15.85546875" style="16" customWidth="1"/>
    <col min="9" max="9" width="11.85546875" style="2" customWidth="1"/>
    <col min="10" max="10" width="15.85546875" style="16" customWidth="1"/>
    <col min="11" max="11" width="11.140625" style="2" customWidth="1"/>
    <col min="12" max="12" width="15.85546875" style="16" customWidth="1"/>
    <col min="13" max="13" width="12.28515625" style="2" customWidth="1"/>
    <col min="14" max="14" width="15.85546875" style="2" customWidth="1"/>
    <col min="15" max="15" width="10.140625" style="2" customWidth="1"/>
    <col min="16" max="16" width="13.42578125" style="2" customWidth="1"/>
    <col min="17" max="17" width="9.85546875" style="2" customWidth="1"/>
    <col min="18" max="18" width="14.42578125" style="2" customWidth="1"/>
    <col min="19" max="19" width="12.42578125" style="2" customWidth="1"/>
    <col min="20" max="20" width="16.85546875" style="2" customWidth="1"/>
    <col min="21" max="21" width="12.42578125" style="2" customWidth="1"/>
    <col min="22" max="22" width="18.5703125" style="2" customWidth="1"/>
    <col min="23" max="23" width="10.85546875" style="2" customWidth="1"/>
    <col min="24" max="24" width="21.85546875" style="2" customWidth="1"/>
    <col min="25" max="25" width="12.28515625" style="2" customWidth="1"/>
    <col min="26" max="27" width="12.5703125" style="2" customWidth="1"/>
    <col min="28" max="29" width="11.28515625" style="2" customWidth="1"/>
    <col min="30" max="30" width="13.28515625" style="2" customWidth="1"/>
    <col min="31" max="31" width="8.85546875" style="2" customWidth="1"/>
    <col min="32" max="32" width="16.140625" style="2" customWidth="1"/>
    <col min="33" max="33" width="9" style="2" bestFit="1" customWidth="1"/>
    <col min="34" max="34" width="14.5703125" style="2" customWidth="1"/>
    <col min="35" max="35" width="11.140625" style="2" customWidth="1"/>
    <col min="36" max="36" width="13.28515625" style="2" customWidth="1"/>
    <col min="37" max="37" width="14.28515625" style="2" customWidth="1"/>
    <col min="38" max="38" width="12.85546875" style="2" customWidth="1"/>
    <col min="39" max="39" width="9.85546875" style="15" customWidth="1"/>
    <col min="40" max="40" width="11.28515625" style="2" customWidth="1"/>
    <col min="41" max="41" width="8.85546875" style="15"/>
    <col min="42" max="42" width="11.28515625" style="2" customWidth="1"/>
    <col min="43" max="43" width="8.85546875" style="15"/>
    <col min="44" max="44" width="11.85546875" style="2" customWidth="1"/>
    <col min="45" max="45" width="8.85546875" style="15"/>
    <col min="46" max="46" width="10.140625" style="2" customWidth="1"/>
    <col min="47" max="47" width="8.85546875" style="15"/>
    <col min="48" max="48" width="14" style="2" customWidth="1"/>
    <col min="49" max="49" width="8.85546875" style="15"/>
    <col min="50" max="16384" width="8.85546875" style="2"/>
  </cols>
  <sheetData>
    <row r="1" spans="1:49" ht="28.15" customHeight="1">
      <c r="A1" s="151" t="s">
        <v>5</v>
      </c>
      <c r="B1" s="151"/>
    </row>
    <row r="2" spans="1:49" s="10" customFormat="1" ht="49.15" customHeight="1">
      <c r="A2" s="152" t="s">
        <v>42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37"/>
      <c r="O2" s="38"/>
      <c r="P2" s="37"/>
      <c r="Q2" s="39"/>
      <c r="R2" s="37"/>
      <c r="S2" s="39"/>
      <c r="T2" s="37"/>
      <c r="U2" s="39"/>
      <c r="V2" s="37"/>
      <c r="W2" s="39"/>
      <c r="X2" s="37"/>
      <c r="Y2" s="39"/>
      <c r="AM2" s="119"/>
      <c r="AO2" s="119"/>
      <c r="AQ2" s="119"/>
      <c r="AS2" s="119"/>
      <c r="AU2" s="119"/>
      <c r="AW2" s="119"/>
    </row>
    <row r="3" spans="1:49" s="10" customFormat="1" ht="18" customHeight="1">
      <c r="A3" s="139"/>
      <c r="B3" s="153">
        <v>2020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38">
        <v>2021</v>
      </c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04"/>
      <c r="AA3" s="105"/>
      <c r="AB3" s="105"/>
      <c r="AC3" s="105"/>
      <c r="AD3" s="105"/>
      <c r="AE3" s="105"/>
      <c r="AF3" s="105">
        <v>2022</v>
      </c>
      <c r="AG3" s="105"/>
      <c r="AH3" s="105"/>
      <c r="AI3" s="105"/>
      <c r="AJ3" s="105"/>
      <c r="AK3" s="106"/>
      <c r="AL3" s="138">
        <v>2023</v>
      </c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</row>
    <row r="4" spans="1:49" s="12" customFormat="1">
      <c r="A4" s="140"/>
      <c r="B4" s="141" t="s">
        <v>7</v>
      </c>
      <c r="C4" s="142"/>
      <c r="D4" s="145" t="s">
        <v>8</v>
      </c>
      <c r="E4" s="146"/>
      <c r="F4" s="146"/>
      <c r="G4" s="146"/>
      <c r="H4" s="146"/>
      <c r="I4" s="146"/>
      <c r="J4" s="146"/>
      <c r="K4" s="146"/>
      <c r="L4" s="146"/>
      <c r="M4" s="147"/>
      <c r="N4" s="141" t="s">
        <v>7</v>
      </c>
      <c r="O4" s="142"/>
      <c r="P4" s="145" t="s">
        <v>8</v>
      </c>
      <c r="Q4" s="146"/>
      <c r="R4" s="146"/>
      <c r="S4" s="146"/>
      <c r="T4" s="146"/>
      <c r="U4" s="146"/>
      <c r="V4" s="146"/>
      <c r="W4" s="146"/>
      <c r="X4" s="146"/>
      <c r="Y4" s="147"/>
      <c r="Z4" s="155" t="s">
        <v>7</v>
      </c>
      <c r="AA4" s="156"/>
      <c r="AC4" s="101"/>
      <c r="AD4" s="101"/>
      <c r="AE4" s="101"/>
      <c r="AF4" s="102" t="s">
        <v>8</v>
      </c>
      <c r="AG4" s="101"/>
      <c r="AH4" s="101"/>
      <c r="AI4" s="101"/>
      <c r="AJ4" s="101"/>
      <c r="AK4" s="103"/>
      <c r="AL4" s="141" t="s">
        <v>7</v>
      </c>
      <c r="AM4" s="142"/>
      <c r="AN4" s="145" t="s">
        <v>8</v>
      </c>
      <c r="AO4" s="146"/>
      <c r="AP4" s="146"/>
      <c r="AQ4" s="146"/>
      <c r="AR4" s="146"/>
      <c r="AS4" s="146"/>
      <c r="AT4" s="146"/>
      <c r="AU4" s="146"/>
      <c r="AV4" s="146"/>
      <c r="AW4" s="147"/>
    </row>
    <row r="5" spans="1:49" s="12" customFormat="1" ht="36" customHeight="1">
      <c r="A5" s="140"/>
      <c r="B5" s="143"/>
      <c r="C5" s="144"/>
      <c r="D5" s="148" t="s">
        <v>9</v>
      </c>
      <c r="E5" s="149"/>
      <c r="F5" s="148" t="s">
        <v>10</v>
      </c>
      <c r="G5" s="149"/>
      <c r="H5" s="148" t="s">
        <v>11</v>
      </c>
      <c r="I5" s="149"/>
      <c r="J5" s="148" t="s">
        <v>12</v>
      </c>
      <c r="K5" s="149"/>
      <c r="L5" s="148" t="s">
        <v>13</v>
      </c>
      <c r="M5" s="149"/>
      <c r="N5" s="143"/>
      <c r="O5" s="144"/>
      <c r="P5" s="148" t="s">
        <v>9</v>
      </c>
      <c r="Q5" s="149"/>
      <c r="R5" s="148" t="s">
        <v>10</v>
      </c>
      <c r="S5" s="149"/>
      <c r="T5" s="148" t="s">
        <v>11</v>
      </c>
      <c r="U5" s="149"/>
      <c r="V5" s="148" t="s">
        <v>12</v>
      </c>
      <c r="W5" s="149"/>
      <c r="X5" s="148" t="s">
        <v>13</v>
      </c>
      <c r="Y5" s="149"/>
      <c r="Z5" s="157"/>
      <c r="AA5" s="158"/>
      <c r="AB5" s="148" t="s">
        <v>9</v>
      </c>
      <c r="AC5" s="154"/>
      <c r="AD5" s="148" t="s">
        <v>10</v>
      </c>
      <c r="AE5" s="154"/>
      <c r="AF5" s="148" t="s">
        <v>11</v>
      </c>
      <c r="AG5" s="154"/>
      <c r="AH5" s="148" t="s">
        <v>12</v>
      </c>
      <c r="AI5" s="154"/>
      <c r="AJ5" s="148" t="s">
        <v>13</v>
      </c>
      <c r="AK5" s="154"/>
      <c r="AL5" s="143"/>
      <c r="AM5" s="144"/>
      <c r="AN5" s="148" t="s">
        <v>9</v>
      </c>
      <c r="AO5" s="149"/>
      <c r="AP5" s="148" t="s">
        <v>10</v>
      </c>
      <c r="AQ5" s="149"/>
      <c r="AR5" s="148" t="s">
        <v>11</v>
      </c>
      <c r="AS5" s="149"/>
      <c r="AT5" s="148" t="s">
        <v>12</v>
      </c>
      <c r="AU5" s="149"/>
      <c r="AV5" s="148" t="s">
        <v>13</v>
      </c>
      <c r="AW5" s="149"/>
    </row>
    <row r="6" spans="1:49" s="12" customFormat="1" ht="31.5">
      <c r="A6" s="14"/>
      <c r="B6" s="17" t="s">
        <v>14</v>
      </c>
      <c r="C6" s="46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Z6" s="17" t="s">
        <v>14</v>
      </c>
      <c r="AA6" s="18" t="s">
        <v>15</v>
      </c>
      <c r="AB6" s="17" t="s">
        <v>14</v>
      </c>
      <c r="AC6" s="18" t="s">
        <v>15</v>
      </c>
      <c r="AD6" s="17" t="s">
        <v>14</v>
      </c>
      <c r="AE6" s="18" t="s">
        <v>15</v>
      </c>
      <c r="AF6" s="17" t="s">
        <v>14</v>
      </c>
      <c r="AG6" s="18" t="s">
        <v>15</v>
      </c>
      <c r="AH6" s="17" t="s">
        <v>14</v>
      </c>
      <c r="AI6" s="18" t="s">
        <v>15</v>
      </c>
      <c r="AJ6" s="17" t="s">
        <v>14</v>
      </c>
      <c r="AK6" s="18" t="s">
        <v>15</v>
      </c>
      <c r="AL6" s="17" t="s">
        <v>14</v>
      </c>
      <c r="AM6" s="120" t="s">
        <v>15</v>
      </c>
      <c r="AN6" s="17" t="s">
        <v>14</v>
      </c>
      <c r="AO6" s="120" t="s">
        <v>15</v>
      </c>
      <c r="AP6" s="17" t="s">
        <v>14</v>
      </c>
      <c r="AQ6" s="120" t="s">
        <v>15</v>
      </c>
      <c r="AR6" s="17" t="s">
        <v>14</v>
      </c>
      <c r="AS6" s="120" t="s">
        <v>15</v>
      </c>
      <c r="AT6" s="17" t="s">
        <v>14</v>
      </c>
      <c r="AU6" s="120" t="s">
        <v>15</v>
      </c>
      <c r="AV6" s="17" t="s">
        <v>14</v>
      </c>
      <c r="AW6" s="120" t="s">
        <v>15</v>
      </c>
    </row>
    <row r="7" spans="1:49" s="45" customFormat="1">
      <c r="A7" s="44" t="s">
        <v>1</v>
      </c>
      <c r="B7" s="70">
        <v>49401</v>
      </c>
      <c r="C7" s="71">
        <v>100</v>
      </c>
      <c r="D7" s="70">
        <v>9448</v>
      </c>
      <c r="E7" s="94">
        <v>19.125118924718123</v>
      </c>
      <c r="F7" s="70">
        <v>15954</v>
      </c>
      <c r="G7" s="94">
        <f>F7/B7*100</f>
        <v>32.294892815934901</v>
      </c>
      <c r="H7" s="70">
        <v>21713</v>
      </c>
      <c r="I7" s="94">
        <f>H7/B7*100</f>
        <v>43.952551567782031</v>
      </c>
      <c r="J7" s="70">
        <v>1821</v>
      </c>
      <c r="K7" s="94">
        <f>J7/B7*100</f>
        <v>3.6861601991862512</v>
      </c>
      <c r="L7" s="70">
        <f>B7-D7-F7-H7-J7</f>
        <v>465</v>
      </c>
      <c r="M7" s="94">
        <f>L7/B7*100</f>
        <v>0.94127649237869671</v>
      </c>
      <c r="N7" s="72">
        <v>52163</v>
      </c>
      <c r="O7" s="71">
        <v>100</v>
      </c>
      <c r="P7" s="72">
        <v>10662</v>
      </c>
      <c r="Q7" s="72">
        <v>100</v>
      </c>
      <c r="R7" s="72">
        <v>17674</v>
      </c>
      <c r="S7" s="72">
        <v>100</v>
      </c>
      <c r="T7" s="72">
        <v>21405</v>
      </c>
      <c r="U7" s="72">
        <v>100</v>
      </c>
      <c r="V7" s="72">
        <v>1986</v>
      </c>
      <c r="W7" s="72">
        <v>100</v>
      </c>
      <c r="X7" s="72">
        <f>N7-P7-R7-T7-V7</f>
        <v>436</v>
      </c>
      <c r="Y7" s="72">
        <v>100</v>
      </c>
      <c r="Z7" s="107">
        <v>52503.915000000001</v>
      </c>
      <c r="AA7" s="107">
        <v>100</v>
      </c>
      <c r="AB7" s="107">
        <v>11113.88</v>
      </c>
      <c r="AC7" s="108">
        <f>AB7/Z7*100</f>
        <v>21.167716731218995</v>
      </c>
      <c r="AD7" s="107">
        <v>17346.02</v>
      </c>
      <c r="AE7" s="107">
        <f>AD7/Z7*100</f>
        <v>33.037574436115861</v>
      </c>
      <c r="AF7" s="107">
        <v>21344.918000000001</v>
      </c>
      <c r="AG7" s="108">
        <f>AF7/Z7*100</f>
        <v>40.653955043162021</v>
      </c>
      <c r="AH7" s="107">
        <v>2117.902</v>
      </c>
      <c r="AI7" s="108">
        <f>AH7/Z7*100</f>
        <v>4.0337982415216089</v>
      </c>
      <c r="AJ7" s="107">
        <v>581.19500000000005</v>
      </c>
      <c r="AK7" s="108">
        <f>AJ7/Z7*100</f>
        <v>1.1069555479815172</v>
      </c>
      <c r="AL7" s="107">
        <v>69434.021999999997</v>
      </c>
      <c r="AM7" s="123">
        <v>100</v>
      </c>
      <c r="AN7" s="107">
        <v>20768.883999999998</v>
      </c>
      <c r="AO7" s="108">
        <v>29.911682200982103</v>
      </c>
      <c r="AP7" s="107">
        <v>20857.05</v>
      </c>
      <c r="AQ7" s="108">
        <v>30.038660298261277</v>
      </c>
      <c r="AR7" s="107">
        <v>23310.213</v>
      </c>
      <c r="AS7" s="108">
        <v>33.571745274960449</v>
      </c>
      <c r="AT7" s="107">
        <v>3857.422</v>
      </c>
      <c r="AU7" s="108">
        <v>5.5555214704399525</v>
      </c>
      <c r="AV7" s="107">
        <v>640.45299999999997</v>
      </c>
      <c r="AW7" s="108">
        <v>0.92239075535621418</v>
      </c>
    </row>
    <row r="8" spans="1:49" s="23" customFormat="1" ht="62.45" customHeight="1">
      <c r="A8" s="34" t="s">
        <v>16</v>
      </c>
      <c r="B8" s="73">
        <v>1062</v>
      </c>
      <c r="C8" s="74">
        <v>100</v>
      </c>
      <c r="D8" s="73">
        <v>16.8</v>
      </c>
      <c r="E8" s="69">
        <v>1.5819209039548021</v>
      </c>
      <c r="F8" s="73">
        <v>233</v>
      </c>
      <c r="G8" s="69">
        <v>21.93973634651601</v>
      </c>
      <c r="H8" s="73">
        <v>220</v>
      </c>
      <c r="I8" s="69">
        <v>20.715630885122412</v>
      </c>
      <c r="J8" s="73">
        <v>69</v>
      </c>
      <c r="K8" s="69">
        <v>6.4971751412429377</v>
      </c>
      <c r="L8" s="75">
        <f t="shared" ref="L8:L26" si="0">B8-D8-F8-H8-J8</f>
        <v>523.20000000000005</v>
      </c>
      <c r="M8" s="69">
        <v>49.265536723163841</v>
      </c>
      <c r="N8" s="76">
        <v>1067</v>
      </c>
      <c r="O8" s="77">
        <v>100</v>
      </c>
      <c r="P8" s="76">
        <v>248</v>
      </c>
      <c r="Q8" s="78">
        <v>23.242736644798502</v>
      </c>
      <c r="R8" s="76">
        <v>185</v>
      </c>
      <c r="S8" s="79">
        <v>17.33833177132146</v>
      </c>
      <c r="T8" s="76">
        <v>225</v>
      </c>
      <c r="U8" s="78">
        <v>21.087160262417996</v>
      </c>
      <c r="V8" s="76">
        <v>83</v>
      </c>
      <c r="W8" s="80">
        <v>7.7788191190253038</v>
      </c>
      <c r="X8" s="81">
        <f t="shared" ref="X8:X19" si="1">N8-P8-R8-T8-V8</f>
        <v>326</v>
      </c>
      <c r="Y8" s="78">
        <v>30.552952202436739</v>
      </c>
      <c r="Z8" s="95">
        <v>1133.3810000000001</v>
      </c>
      <c r="AA8" s="95">
        <v>100</v>
      </c>
      <c r="AB8" s="97">
        <v>244.15799999999999</v>
      </c>
      <c r="AC8" s="96">
        <v>21.542446891204278</v>
      </c>
      <c r="AD8" s="97">
        <v>196.76300000000001</v>
      </c>
      <c r="AE8" s="96">
        <v>17.360711005390066</v>
      </c>
      <c r="AF8" s="97">
        <v>236.989</v>
      </c>
      <c r="AG8" s="96">
        <v>20.909914671235885</v>
      </c>
      <c r="AH8" s="97">
        <v>107.762</v>
      </c>
      <c r="AI8" s="96">
        <v>9.5080118689125719</v>
      </c>
      <c r="AJ8" s="97">
        <v>347.709</v>
      </c>
      <c r="AK8" s="96">
        <v>30.678915563257192</v>
      </c>
      <c r="AL8" s="97">
        <v>1120.7139999999999</v>
      </c>
      <c r="AM8" s="124">
        <v>100</v>
      </c>
      <c r="AN8" s="97">
        <v>230.44</v>
      </c>
      <c r="AO8" s="98">
        <v>20.561891793981339</v>
      </c>
      <c r="AP8" s="97">
        <v>155.99100000000001</v>
      </c>
      <c r="AQ8" s="96">
        <v>13.918894561859673</v>
      </c>
      <c r="AR8" s="97">
        <v>269.26799999999997</v>
      </c>
      <c r="AS8" s="98">
        <v>24.026468840399957</v>
      </c>
      <c r="AT8" s="97">
        <v>128.10400000000001</v>
      </c>
      <c r="AU8" s="125">
        <v>11.430570154383725</v>
      </c>
      <c r="AV8" s="95">
        <v>336.911</v>
      </c>
      <c r="AW8" s="98">
        <v>30.062174649375311</v>
      </c>
    </row>
    <row r="9" spans="1:49" s="134" customFormat="1" ht="31.5">
      <c r="A9" s="136" t="s">
        <v>17</v>
      </c>
      <c r="B9" s="126">
        <v>397</v>
      </c>
      <c r="C9" s="127">
        <v>100</v>
      </c>
      <c r="D9" s="126">
        <v>108</v>
      </c>
      <c r="E9" s="128">
        <v>27.204030226700255</v>
      </c>
      <c r="F9" s="126">
        <v>101</v>
      </c>
      <c r="G9" s="128">
        <v>25.440806045340054</v>
      </c>
      <c r="H9" s="126">
        <v>149</v>
      </c>
      <c r="I9" s="128">
        <v>37.531486146095716</v>
      </c>
      <c r="J9" s="126">
        <v>39</v>
      </c>
      <c r="K9" s="128">
        <v>9.8236775818639792</v>
      </c>
      <c r="L9" s="129"/>
      <c r="M9" s="128"/>
      <c r="N9" s="126" t="s">
        <v>35</v>
      </c>
      <c r="O9" s="130" t="s">
        <v>35</v>
      </c>
      <c r="P9" s="126" t="s">
        <v>35</v>
      </c>
      <c r="Q9" s="130" t="s">
        <v>35</v>
      </c>
      <c r="R9" s="126" t="s">
        <v>35</v>
      </c>
      <c r="S9" s="130" t="s">
        <v>35</v>
      </c>
      <c r="T9" s="126" t="s">
        <v>35</v>
      </c>
      <c r="U9" s="130" t="s">
        <v>35</v>
      </c>
      <c r="V9" s="126" t="s">
        <v>35</v>
      </c>
      <c r="W9" s="130" t="s">
        <v>35</v>
      </c>
      <c r="X9" s="130" t="s">
        <v>35</v>
      </c>
      <c r="Y9" s="130" t="s">
        <v>35</v>
      </c>
      <c r="Z9" s="131"/>
      <c r="AA9" s="131"/>
      <c r="AB9" s="132"/>
      <c r="AC9" s="133"/>
      <c r="AD9" s="132"/>
      <c r="AE9" s="133"/>
      <c r="AF9" s="132"/>
      <c r="AG9" s="133"/>
      <c r="AH9" s="132"/>
      <c r="AI9" s="133"/>
      <c r="AJ9" s="132"/>
      <c r="AK9" s="133"/>
      <c r="AL9" s="97" t="s">
        <v>35</v>
      </c>
      <c r="AM9" s="96" t="s">
        <v>35</v>
      </c>
      <c r="AN9" s="97"/>
      <c r="AO9" s="96"/>
      <c r="AP9" s="97"/>
      <c r="AQ9" s="96"/>
      <c r="AR9" s="97" t="s">
        <v>35</v>
      </c>
      <c r="AS9" s="96" t="s">
        <v>35</v>
      </c>
      <c r="AT9" s="97" t="s">
        <v>35</v>
      </c>
      <c r="AU9" s="96" t="s">
        <v>35</v>
      </c>
      <c r="AV9" s="131"/>
      <c r="AW9" s="133"/>
    </row>
    <row r="10" spans="1:49" s="23" customFormat="1" ht="31.5">
      <c r="A10" s="136" t="s">
        <v>18</v>
      </c>
      <c r="B10" s="73">
        <v>524</v>
      </c>
      <c r="C10" s="74">
        <v>100</v>
      </c>
      <c r="D10" s="73">
        <v>190</v>
      </c>
      <c r="E10" s="69">
        <v>36.25954198473282</v>
      </c>
      <c r="F10" s="73">
        <v>14</v>
      </c>
      <c r="G10" s="69">
        <v>2.6717557251908395</v>
      </c>
      <c r="H10" s="73">
        <v>233</v>
      </c>
      <c r="I10" s="69">
        <v>44.465648854961835</v>
      </c>
      <c r="J10" s="73">
        <v>86</v>
      </c>
      <c r="K10" s="69">
        <v>16.412213740458014</v>
      </c>
      <c r="L10" s="75">
        <f t="shared" si="0"/>
        <v>1</v>
      </c>
      <c r="M10" s="69">
        <v>0.19083969465648853</v>
      </c>
      <c r="N10" s="76" t="s">
        <v>35</v>
      </c>
      <c r="O10" s="81" t="s">
        <v>35</v>
      </c>
      <c r="P10" s="76" t="s">
        <v>35</v>
      </c>
      <c r="Q10" s="81" t="s">
        <v>35</v>
      </c>
      <c r="R10" s="76" t="s">
        <v>35</v>
      </c>
      <c r="S10" s="81" t="s">
        <v>35</v>
      </c>
      <c r="T10" s="76" t="s">
        <v>35</v>
      </c>
      <c r="U10" s="81" t="s">
        <v>35</v>
      </c>
      <c r="V10" s="76" t="s">
        <v>35</v>
      </c>
      <c r="W10" s="81" t="s">
        <v>35</v>
      </c>
      <c r="X10" s="81" t="s">
        <v>35</v>
      </c>
      <c r="Y10" s="81" t="s">
        <v>35</v>
      </c>
      <c r="Z10" s="95">
        <v>864.61500000000001</v>
      </c>
      <c r="AA10" s="95">
        <v>100</v>
      </c>
      <c r="AB10" s="97">
        <v>275.79000000000002</v>
      </c>
      <c r="AC10" s="96">
        <v>31.89743411807568</v>
      </c>
      <c r="AD10" s="97" t="s">
        <v>35</v>
      </c>
      <c r="AE10" s="96" t="s">
        <v>35</v>
      </c>
      <c r="AF10" s="97">
        <v>423.11599999999999</v>
      </c>
      <c r="AG10" s="96">
        <v>48.9369256836858</v>
      </c>
      <c r="AH10" s="97" t="s">
        <v>35</v>
      </c>
      <c r="AI10" s="96" t="s">
        <v>35</v>
      </c>
      <c r="AJ10" s="97"/>
      <c r="AK10" s="96"/>
      <c r="AL10" s="97" t="s">
        <v>36</v>
      </c>
      <c r="AM10" s="96">
        <v>100</v>
      </c>
      <c r="AN10" s="117" t="s">
        <v>35</v>
      </c>
      <c r="AO10" s="96">
        <v>26.244392465755144</v>
      </c>
      <c r="AP10" s="97" t="s">
        <v>35</v>
      </c>
      <c r="AQ10" s="96">
        <v>9.4111805992943456</v>
      </c>
      <c r="AR10" s="97" t="s">
        <v>35</v>
      </c>
      <c r="AS10" s="96">
        <v>5.4908841138942721</v>
      </c>
      <c r="AT10" s="97" t="s">
        <v>35</v>
      </c>
      <c r="AU10" s="96">
        <v>9.4355857960077802</v>
      </c>
      <c r="AV10" s="95"/>
      <c r="AW10" s="96"/>
    </row>
    <row r="11" spans="1:49" s="23" customFormat="1" ht="46.15" customHeight="1">
      <c r="A11" s="34" t="s">
        <v>19</v>
      </c>
      <c r="B11" s="73">
        <v>6826</v>
      </c>
      <c r="C11" s="74">
        <v>100</v>
      </c>
      <c r="D11" s="73">
        <v>435</v>
      </c>
      <c r="E11" s="69">
        <v>6.3726926457661888</v>
      </c>
      <c r="F11" s="73">
        <v>3903</v>
      </c>
      <c r="G11" s="69">
        <v>57.178435394081447</v>
      </c>
      <c r="H11" s="73">
        <v>2277</v>
      </c>
      <c r="I11" s="69">
        <v>33.357749780251979</v>
      </c>
      <c r="J11" s="73">
        <v>194</v>
      </c>
      <c r="K11" s="69">
        <v>2.8420744213302078</v>
      </c>
      <c r="L11" s="75">
        <f t="shared" si="0"/>
        <v>17</v>
      </c>
      <c r="M11" s="69">
        <v>0.24904775857017286</v>
      </c>
      <c r="N11" s="76">
        <v>7024</v>
      </c>
      <c r="O11" s="77">
        <v>100</v>
      </c>
      <c r="P11" s="76">
        <v>425</v>
      </c>
      <c r="Q11" s="78">
        <v>6.0506833712984056</v>
      </c>
      <c r="R11" s="76">
        <v>3973</v>
      </c>
      <c r="S11" s="79">
        <v>56.563211845102501</v>
      </c>
      <c r="T11" s="76">
        <v>2403</v>
      </c>
      <c r="U11" s="78">
        <v>34.211275626423692</v>
      </c>
      <c r="V11" s="76">
        <v>206</v>
      </c>
      <c r="W11" s="80">
        <v>2.9328018223234622</v>
      </c>
      <c r="X11" s="81">
        <f t="shared" si="1"/>
        <v>17</v>
      </c>
      <c r="Y11" s="78">
        <v>0.24202733485193623</v>
      </c>
      <c r="Z11" s="95">
        <v>18519.79</v>
      </c>
      <c r="AA11" s="95">
        <v>100</v>
      </c>
      <c r="AB11" s="97">
        <v>497.80799999999999</v>
      </c>
      <c r="AC11" s="96">
        <v>2.6879786433863448</v>
      </c>
      <c r="AD11" s="97">
        <v>4939.3159999999998</v>
      </c>
      <c r="AE11" s="96">
        <v>26.670475205172412</v>
      </c>
      <c r="AF11" s="97">
        <v>12849.209000000001</v>
      </c>
      <c r="AG11" s="96">
        <v>69.380964902949756</v>
      </c>
      <c r="AH11" s="97">
        <v>214.54900000000001</v>
      </c>
      <c r="AI11" s="96">
        <v>1.1584850584158892</v>
      </c>
      <c r="AJ11" s="97" t="s">
        <v>35</v>
      </c>
      <c r="AK11" s="96" t="s">
        <v>35</v>
      </c>
      <c r="AL11" s="97">
        <v>19350.705999999998</v>
      </c>
      <c r="AM11" s="124">
        <v>100</v>
      </c>
      <c r="AN11" s="97">
        <v>508.43799999999999</v>
      </c>
      <c r="AO11" s="98">
        <v>2.6274906972386436</v>
      </c>
      <c r="AP11" s="97">
        <v>5259.07</v>
      </c>
      <c r="AQ11" s="96">
        <v>27.177664732232508</v>
      </c>
      <c r="AR11" s="97">
        <v>13207.521000000001</v>
      </c>
      <c r="AS11" s="98">
        <v>68.253432200354865</v>
      </c>
      <c r="AT11" s="97">
        <v>353.47899999999998</v>
      </c>
      <c r="AU11" s="125">
        <v>1.8266982093573227</v>
      </c>
      <c r="AV11" s="95">
        <v>22.198</v>
      </c>
      <c r="AW11" s="98">
        <v>0.11471416081666479</v>
      </c>
    </row>
    <row r="12" spans="1:49" s="23" customFormat="1" ht="110.25">
      <c r="A12" s="34" t="s">
        <v>20</v>
      </c>
      <c r="B12" s="73">
        <v>499</v>
      </c>
      <c r="C12" s="74">
        <v>100</v>
      </c>
      <c r="D12" s="73">
        <v>47</v>
      </c>
      <c r="E12" s="69">
        <v>9.4188376753507015</v>
      </c>
      <c r="F12" s="73">
        <v>215</v>
      </c>
      <c r="G12" s="69">
        <v>43.086172344689381</v>
      </c>
      <c r="H12" s="73">
        <v>226</v>
      </c>
      <c r="I12" s="69">
        <v>45.290581162324649</v>
      </c>
      <c r="J12" s="73">
        <v>11</v>
      </c>
      <c r="K12" s="69">
        <v>2.2044088176352705</v>
      </c>
      <c r="L12" s="75"/>
      <c r="M12" s="69"/>
      <c r="N12" s="76" t="s">
        <v>35</v>
      </c>
      <c r="O12" s="76" t="s">
        <v>35</v>
      </c>
      <c r="P12" s="76" t="s">
        <v>35</v>
      </c>
      <c r="Q12" s="76" t="s">
        <v>35</v>
      </c>
      <c r="R12" s="76" t="s">
        <v>35</v>
      </c>
      <c r="S12" s="76" t="s">
        <v>35</v>
      </c>
      <c r="T12" s="76" t="s">
        <v>35</v>
      </c>
      <c r="U12" s="76" t="s">
        <v>35</v>
      </c>
      <c r="V12" s="76" t="s">
        <v>35</v>
      </c>
      <c r="W12" s="80"/>
      <c r="X12" s="81"/>
      <c r="Y12" s="78"/>
      <c r="Z12" s="95">
        <v>584.56899999999996</v>
      </c>
      <c r="AA12" s="95">
        <v>100</v>
      </c>
      <c r="AB12" s="97">
        <v>56.74</v>
      </c>
      <c r="AC12" s="96">
        <v>9.706296433782839</v>
      </c>
      <c r="AD12" s="97" t="s">
        <v>35</v>
      </c>
      <c r="AE12" s="96" t="s">
        <v>35</v>
      </c>
      <c r="AF12" s="97">
        <v>167.988</v>
      </c>
      <c r="AG12" s="96">
        <v>28.737069533280074</v>
      </c>
      <c r="AH12" s="97" t="s">
        <v>35</v>
      </c>
      <c r="AI12" s="96" t="s">
        <v>35</v>
      </c>
      <c r="AJ12" s="97"/>
      <c r="AK12" s="96"/>
      <c r="AL12" s="97">
        <v>667.66700000000003</v>
      </c>
      <c r="AM12" s="98">
        <v>100</v>
      </c>
      <c r="AN12" s="97">
        <v>57.136000000000003</v>
      </c>
      <c r="AO12" s="98">
        <v>8.5575593821470886</v>
      </c>
      <c r="AP12" s="97" t="s">
        <v>36</v>
      </c>
      <c r="AQ12" s="98" t="s">
        <v>35</v>
      </c>
      <c r="AR12" s="97">
        <v>172.3</v>
      </c>
      <c r="AS12" s="98">
        <v>25.806277680340649</v>
      </c>
      <c r="AT12" s="97">
        <v>74.054000000000002</v>
      </c>
      <c r="AU12" s="125">
        <v>11.091457268368812</v>
      </c>
      <c r="AV12" s="95"/>
      <c r="AW12" s="98"/>
    </row>
    <row r="13" spans="1:49" s="23" customFormat="1">
      <c r="A13" s="34" t="s">
        <v>21</v>
      </c>
      <c r="B13" s="73">
        <v>482</v>
      </c>
      <c r="C13" s="74">
        <v>100</v>
      </c>
      <c r="D13" s="73">
        <v>58</v>
      </c>
      <c r="E13" s="69">
        <v>12.033195020746888</v>
      </c>
      <c r="F13" s="73">
        <v>5</v>
      </c>
      <c r="G13" s="69">
        <v>1.0373443983402488</v>
      </c>
      <c r="H13" s="73">
        <v>170</v>
      </c>
      <c r="I13" s="69">
        <v>35.269709543568467</v>
      </c>
      <c r="J13" s="73">
        <v>249</v>
      </c>
      <c r="K13" s="69">
        <v>51.659751037344407</v>
      </c>
      <c r="L13" s="75"/>
      <c r="M13" s="69"/>
      <c r="N13" s="76">
        <v>188</v>
      </c>
      <c r="O13" s="77">
        <v>100</v>
      </c>
      <c r="P13" s="76">
        <v>22</v>
      </c>
      <c r="Q13" s="78">
        <v>11.702127659574469</v>
      </c>
      <c r="R13" s="76">
        <v>3</v>
      </c>
      <c r="S13" s="79">
        <v>1.5957446808510638</v>
      </c>
      <c r="T13" s="76">
        <v>60</v>
      </c>
      <c r="U13" s="78">
        <v>31.914893617021278</v>
      </c>
      <c r="V13" s="76">
        <v>103</v>
      </c>
      <c r="W13" s="80">
        <v>54.787234042553187</v>
      </c>
      <c r="X13" s="81"/>
      <c r="Y13" s="78"/>
      <c r="Z13" s="95">
        <v>185.54400000000001</v>
      </c>
      <c r="AA13" s="95">
        <v>100</v>
      </c>
      <c r="AB13" s="97" t="s">
        <v>35</v>
      </c>
      <c r="AC13" s="96" t="s">
        <v>35</v>
      </c>
      <c r="AD13" s="97" t="s">
        <v>35</v>
      </c>
      <c r="AE13" s="96" t="s">
        <v>35</v>
      </c>
      <c r="AF13" s="97" t="s">
        <v>35</v>
      </c>
      <c r="AG13" s="96" t="s">
        <v>35</v>
      </c>
      <c r="AH13" s="97" t="s">
        <v>35</v>
      </c>
      <c r="AI13" s="96" t="s">
        <v>35</v>
      </c>
      <c r="AJ13" s="97"/>
      <c r="AK13" s="96"/>
      <c r="AL13" s="97">
        <v>545.52499999999998</v>
      </c>
      <c r="AM13" s="124">
        <v>100</v>
      </c>
      <c r="AN13" s="97" t="s">
        <v>35</v>
      </c>
      <c r="AO13" s="98" t="s">
        <v>35</v>
      </c>
      <c r="AP13" s="97" t="s">
        <v>35</v>
      </c>
      <c r="AQ13" s="96" t="s">
        <v>35</v>
      </c>
      <c r="AR13" s="97">
        <v>200.226</v>
      </c>
      <c r="AS13" s="98">
        <v>36.703359149443202</v>
      </c>
      <c r="AT13" s="97" t="s">
        <v>35</v>
      </c>
      <c r="AU13" s="98" t="s">
        <v>35</v>
      </c>
      <c r="AV13" s="95"/>
      <c r="AW13" s="98"/>
    </row>
    <row r="14" spans="1:49" s="23" customFormat="1" ht="78.75">
      <c r="A14" s="34" t="s">
        <v>22</v>
      </c>
      <c r="B14" s="73">
        <v>1673</v>
      </c>
      <c r="C14" s="74">
        <v>100</v>
      </c>
      <c r="D14" s="73">
        <v>239</v>
      </c>
      <c r="E14" s="69">
        <v>14.285714285714285</v>
      </c>
      <c r="F14" s="73">
        <v>763</v>
      </c>
      <c r="G14" s="69">
        <v>45.60669456066946</v>
      </c>
      <c r="H14" s="73">
        <v>571</v>
      </c>
      <c r="I14" s="69">
        <v>34.130304841601912</v>
      </c>
      <c r="J14" s="73">
        <v>87</v>
      </c>
      <c r="K14" s="69">
        <v>5.200239091452481</v>
      </c>
      <c r="L14" s="75">
        <f t="shared" si="0"/>
        <v>13</v>
      </c>
      <c r="M14" s="69">
        <v>0.77704722056186493</v>
      </c>
      <c r="N14" s="76">
        <v>2015</v>
      </c>
      <c r="O14" s="77">
        <v>100</v>
      </c>
      <c r="P14" s="76">
        <v>285</v>
      </c>
      <c r="Q14" s="78">
        <v>14.143920595533499</v>
      </c>
      <c r="R14" s="76">
        <v>923</v>
      </c>
      <c r="S14" s="79">
        <v>45.806451612903224</v>
      </c>
      <c r="T14" s="76">
        <v>677</v>
      </c>
      <c r="U14" s="78">
        <v>33.598014888337467</v>
      </c>
      <c r="V14" s="76">
        <v>118</v>
      </c>
      <c r="W14" s="80">
        <v>5.8560794044665014</v>
      </c>
      <c r="X14" s="81">
        <f t="shared" si="1"/>
        <v>12</v>
      </c>
      <c r="Y14" s="78">
        <v>0.59553349875930517</v>
      </c>
      <c r="Z14" s="95">
        <v>1685.0550000000001</v>
      </c>
      <c r="AA14" s="95">
        <v>100</v>
      </c>
      <c r="AB14" s="97">
        <v>315.839</v>
      </c>
      <c r="AC14" s="96">
        <v>18.743542495645542</v>
      </c>
      <c r="AD14" s="97">
        <v>558.04999999999995</v>
      </c>
      <c r="AE14" s="96">
        <v>33.117613371670359</v>
      </c>
      <c r="AF14" s="97">
        <v>675.81500000000005</v>
      </c>
      <c r="AG14" s="96">
        <v>40.106406022355358</v>
      </c>
      <c r="AH14" s="97">
        <v>123.604</v>
      </c>
      <c r="AI14" s="96">
        <v>7.3353095299559952</v>
      </c>
      <c r="AJ14" s="97" t="s">
        <v>35</v>
      </c>
      <c r="AK14" s="96" t="s">
        <v>35</v>
      </c>
      <c r="AL14" s="97">
        <v>2591.1390000000001</v>
      </c>
      <c r="AM14" s="124">
        <v>100</v>
      </c>
      <c r="AN14" s="97">
        <v>563.61099999999999</v>
      </c>
      <c r="AO14" s="98">
        <v>21.751476860176162</v>
      </c>
      <c r="AP14" s="97">
        <v>1118.825</v>
      </c>
      <c r="AQ14" s="96">
        <v>43.178887740101942</v>
      </c>
      <c r="AR14" s="97">
        <v>774.68799999999999</v>
      </c>
      <c r="AS14" s="98">
        <v>29.897585579160356</v>
      </c>
      <c r="AT14" s="97">
        <v>122.268</v>
      </c>
      <c r="AU14" s="125">
        <v>4.7186970671970894</v>
      </c>
      <c r="AV14" s="95">
        <v>11.747</v>
      </c>
      <c r="AW14" s="98">
        <v>0.45335275336444703</v>
      </c>
    </row>
    <row r="15" spans="1:49" s="23" customFormat="1" ht="31.5">
      <c r="A15" s="34" t="s">
        <v>23</v>
      </c>
      <c r="B15" s="73">
        <v>151</v>
      </c>
      <c r="C15" s="74">
        <v>100</v>
      </c>
      <c r="D15" s="73">
        <v>110</v>
      </c>
      <c r="E15" s="69">
        <v>72.847682119205288</v>
      </c>
      <c r="F15" s="73">
        <v>9</v>
      </c>
      <c r="G15" s="69">
        <v>5.9602649006622519</v>
      </c>
      <c r="H15" s="73">
        <v>26</v>
      </c>
      <c r="I15" s="69">
        <v>17.218543046357617</v>
      </c>
      <c r="J15" s="73">
        <v>5</v>
      </c>
      <c r="K15" s="69">
        <v>3.3112582781456954</v>
      </c>
      <c r="L15" s="75">
        <f t="shared" si="0"/>
        <v>1</v>
      </c>
      <c r="M15" s="69">
        <v>0.66225165562913912</v>
      </c>
      <c r="N15" s="76">
        <v>1473</v>
      </c>
      <c r="O15" s="77">
        <v>100</v>
      </c>
      <c r="P15" s="76">
        <v>291</v>
      </c>
      <c r="Q15" s="78">
        <v>19.75560081466395</v>
      </c>
      <c r="R15" s="76">
        <v>87</v>
      </c>
      <c r="S15" s="79">
        <v>5.9063136456211813</v>
      </c>
      <c r="T15" s="76">
        <v>609</v>
      </c>
      <c r="U15" s="78">
        <v>41.344195519348268</v>
      </c>
      <c r="V15" s="76">
        <v>486</v>
      </c>
      <c r="W15" s="80">
        <v>32.993890020366599</v>
      </c>
      <c r="X15" s="81"/>
      <c r="Y15" s="78">
        <v>0</v>
      </c>
      <c r="Z15" s="95">
        <v>1920.9970000000001</v>
      </c>
      <c r="AA15" s="95">
        <v>100</v>
      </c>
      <c r="AB15" s="97">
        <v>238.495</v>
      </c>
      <c r="AC15" s="96">
        <v>12.415167748830424</v>
      </c>
      <c r="AD15" s="97">
        <v>101.94199999999999</v>
      </c>
      <c r="AE15" s="96">
        <v>5.3067235399118262</v>
      </c>
      <c r="AF15" s="97">
        <v>884.28</v>
      </c>
      <c r="AG15" s="96">
        <v>46.032346744945464</v>
      </c>
      <c r="AH15" s="97">
        <v>696.28</v>
      </c>
      <c r="AI15" s="96">
        <v>36.245761966312287</v>
      </c>
      <c r="AJ15" s="97"/>
      <c r="AK15" s="96"/>
      <c r="AL15" s="97">
        <v>1511.8989999999999</v>
      </c>
      <c r="AM15" s="124">
        <v>100</v>
      </c>
      <c r="AN15" s="97">
        <v>234.404</v>
      </c>
      <c r="AO15" s="98">
        <v>15.503945700076526</v>
      </c>
      <c r="AP15" s="97">
        <v>93.994</v>
      </c>
      <c r="AQ15" s="96">
        <v>6.2169496771940462</v>
      </c>
      <c r="AR15" s="97">
        <v>479.93200000000002</v>
      </c>
      <c r="AS15" s="98">
        <v>31.743654834086144</v>
      </c>
      <c r="AT15" s="97">
        <v>703.56899999999996</v>
      </c>
      <c r="AU15" s="125">
        <v>46.535449788643291</v>
      </c>
      <c r="AV15" s="95"/>
      <c r="AW15" s="98"/>
    </row>
    <row r="16" spans="1:49" s="23" customFormat="1" ht="78.75">
      <c r="A16" s="34" t="s">
        <v>24</v>
      </c>
      <c r="B16" s="73">
        <v>4827</v>
      </c>
      <c r="C16" s="74">
        <v>100</v>
      </c>
      <c r="D16" s="73">
        <v>3432</v>
      </c>
      <c r="E16" s="69">
        <v>71.100062150403971</v>
      </c>
      <c r="F16" s="73">
        <v>842</v>
      </c>
      <c r="G16" s="69">
        <v>17.44354671638699</v>
      </c>
      <c r="H16" s="73">
        <v>462</v>
      </c>
      <c r="I16" s="69">
        <v>9.5711622125543823</v>
      </c>
      <c r="J16" s="73">
        <v>88</v>
      </c>
      <c r="K16" s="69">
        <v>1.8230785166770249</v>
      </c>
      <c r="L16" s="75">
        <f t="shared" si="0"/>
        <v>3</v>
      </c>
      <c r="M16" s="69">
        <v>6.2150403977625848E-2</v>
      </c>
      <c r="N16" s="76">
        <v>6304</v>
      </c>
      <c r="O16" s="77">
        <v>100</v>
      </c>
      <c r="P16" s="76">
        <v>4279</v>
      </c>
      <c r="Q16" s="78"/>
      <c r="R16" s="76">
        <v>1229</v>
      </c>
      <c r="S16" s="79">
        <v>19.495558375634516</v>
      </c>
      <c r="T16" s="76">
        <v>626</v>
      </c>
      <c r="U16" s="78">
        <v>9.9302030456852783</v>
      </c>
      <c r="V16" s="76">
        <v>167</v>
      </c>
      <c r="W16" s="80">
        <v>2.6491116751269037</v>
      </c>
      <c r="X16" s="81">
        <f t="shared" si="1"/>
        <v>3</v>
      </c>
      <c r="Y16" s="78">
        <v>4.7588832487309649E-2</v>
      </c>
      <c r="Z16" s="95">
        <v>6656.4369999999999</v>
      </c>
      <c r="AA16" s="95">
        <v>100</v>
      </c>
      <c r="AB16" s="97">
        <v>4402.8599999999997</v>
      </c>
      <c r="AC16" s="96">
        <v>66.144395267317933</v>
      </c>
      <c r="AD16" s="97">
        <v>1226.7750000000001</v>
      </c>
      <c r="AE16" s="96">
        <v>18.429904767370292</v>
      </c>
      <c r="AF16" s="97">
        <v>776.01499999999999</v>
      </c>
      <c r="AG16" s="96">
        <v>11.658113792709223</v>
      </c>
      <c r="AH16" s="97">
        <v>247.75299999999999</v>
      </c>
      <c r="AI16" s="96">
        <v>3.7220062324634031</v>
      </c>
      <c r="AJ16" s="97" t="s">
        <v>35</v>
      </c>
      <c r="AK16" s="96" t="s">
        <v>35</v>
      </c>
      <c r="AL16" s="97">
        <v>7153.1409999999996</v>
      </c>
      <c r="AM16" s="124">
        <v>100</v>
      </c>
      <c r="AN16" s="97">
        <v>4556.6210000000001</v>
      </c>
      <c r="AO16" s="98">
        <v>63.700981149399972</v>
      </c>
      <c r="AP16" s="97">
        <v>1379.9369999999999</v>
      </c>
      <c r="AQ16" s="96">
        <v>19.291343481136469</v>
      </c>
      <c r="AR16" s="97">
        <v>911.50800000000004</v>
      </c>
      <c r="AS16" s="98">
        <v>12.742765730467218</v>
      </c>
      <c r="AT16" s="97">
        <v>302.041</v>
      </c>
      <c r="AU16" s="125">
        <v>4.2224947054727426</v>
      </c>
      <c r="AV16" s="95">
        <v>2</v>
      </c>
      <c r="AW16" s="98">
        <f>AV16/AL16*100</f>
        <v>2.7959745236393357E-2</v>
      </c>
    </row>
    <row r="17" spans="1:49" s="23" customFormat="1" ht="42.6" customHeight="1">
      <c r="A17" s="34" t="s">
        <v>25</v>
      </c>
      <c r="B17" s="73">
        <v>7048</v>
      </c>
      <c r="C17" s="74">
        <v>100</v>
      </c>
      <c r="D17" s="73">
        <v>120</v>
      </c>
      <c r="E17" s="69">
        <v>1.7026106696935299</v>
      </c>
      <c r="F17" s="73">
        <v>1771</v>
      </c>
      <c r="G17" s="69">
        <v>25.127695800227013</v>
      </c>
      <c r="H17" s="73">
        <v>5094</v>
      </c>
      <c r="I17" s="69">
        <v>72.275822928490356</v>
      </c>
      <c r="J17" s="73">
        <v>40</v>
      </c>
      <c r="K17" s="69">
        <v>0.56753688989784334</v>
      </c>
      <c r="L17" s="75">
        <f t="shared" si="0"/>
        <v>23</v>
      </c>
      <c r="M17" s="69">
        <v>0.32633371169125991</v>
      </c>
      <c r="N17" s="76">
        <v>6712</v>
      </c>
      <c r="O17" s="77">
        <v>100</v>
      </c>
      <c r="P17" s="76">
        <v>133</v>
      </c>
      <c r="Q17" s="78">
        <v>1.9815256257449343</v>
      </c>
      <c r="R17" s="76">
        <v>2076</v>
      </c>
      <c r="S17" s="79">
        <v>30.929678188319425</v>
      </c>
      <c r="T17" s="76">
        <v>4425</v>
      </c>
      <c r="U17" s="78">
        <v>65.92669845053635</v>
      </c>
      <c r="V17" s="76">
        <v>43</v>
      </c>
      <c r="W17" s="80">
        <v>0.64064362336114422</v>
      </c>
      <c r="X17" s="81">
        <f t="shared" si="1"/>
        <v>35</v>
      </c>
      <c r="Y17" s="78">
        <v>0.52145411203814063</v>
      </c>
      <c r="Z17" s="95">
        <v>5803.1790000000001</v>
      </c>
      <c r="AA17" s="95">
        <v>100</v>
      </c>
      <c r="AB17" s="97">
        <v>113.289</v>
      </c>
      <c r="AC17" s="96">
        <v>1.9521886193756905</v>
      </c>
      <c r="AD17" s="97">
        <v>1906.105</v>
      </c>
      <c r="AE17" s="96">
        <v>32.845876372243559</v>
      </c>
      <c r="AF17" s="97">
        <v>3697.3110000000001</v>
      </c>
      <c r="AG17" s="96">
        <v>63.711820710682886</v>
      </c>
      <c r="AH17" s="97">
        <v>45.792999999999999</v>
      </c>
      <c r="AI17" s="96">
        <v>0.78910197324604314</v>
      </c>
      <c r="AJ17" s="97">
        <v>41</v>
      </c>
      <c r="AK17" s="96">
        <v>0.70650931153424701</v>
      </c>
      <c r="AL17" s="97">
        <v>6115.3320000000003</v>
      </c>
      <c r="AM17" s="124">
        <v>100</v>
      </c>
      <c r="AN17" s="97">
        <v>122.694</v>
      </c>
      <c r="AO17" s="98">
        <v>2.0063342431776392</v>
      </c>
      <c r="AP17" s="97">
        <v>2026.1679999999999</v>
      </c>
      <c r="AQ17" s="96">
        <v>33.132591983558697</v>
      </c>
      <c r="AR17" s="97">
        <v>3870.9059999999999</v>
      </c>
      <c r="AS17" s="98">
        <v>63.298378567181636</v>
      </c>
      <c r="AT17" s="97">
        <v>54.664000000000001</v>
      </c>
      <c r="AU17" s="125">
        <v>0.89388442033891213</v>
      </c>
      <c r="AV17" s="95">
        <v>40.9</v>
      </c>
      <c r="AW17" s="98">
        <v>0.66881078574311248</v>
      </c>
    </row>
    <row r="18" spans="1:49" s="23" customFormat="1" ht="47.25">
      <c r="A18" s="34" t="s">
        <v>26</v>
      </c>
      <c r="B18" s="73">
        <v>3527</v>
      </c>
      <c r="C18" s="74">
        <v>100</v>
      </c>
      <c r="D18" s="73">
        <v>1112</v>
      </c>
      <c r="E18" s="69">
        <v>31.528210944145169</v>
      </c>
      <c r="F18" s="73">
        <v>858</v>
      </c>
      <c r="G18" s="69">
        <v>24.326623192514884</v>
      </c>
      <c r="H18" s="73">
        <v>1029</v>
      </c>
      <c r="I18" s="69">
        <v>29.174936206407715</v>
      </c>
      <c r="J18" s="73">
        <v>528</v>
      </c>
      <c r="K18" s="69">
        <v>14.970229656932238</v>
      </c>
      <c r="L18" s="75"/>
      <c r="M18" s="69"/>
      <c r="N18" s="76">
        <v>3595</v>
      </c>
      <c r="O18" s="77">
        <v>100</v>
      </c>
      <c r="P18" s="76">
        <v>1115</v>
      </c>
      <c r="Q18" s="78"/>
      <c r="R18" s="76">
        <v>866</v>
      </c>
      <c r="S18" s="79">
        <v>24.089012517385257</v>
      </c>
      <c r="T18" s="76">
        <v>1177</v>
      </c>
      <c r="U18" s="78">
        <v>32.739916550764953</v>
      </c>
      <c r="V18" s="76">
        <v>437</v>
      </c>
      <c r="W18" s="80">
        <v>12.155771905424201</v>
      </c>
      <c r="X18" s="81"/>
      <c r="Y18" s="78"/>
      <c r="Z18" s="95">
        <v>2591.1410000000001</v>
      </c>
      <c r="AA18" s="95">
        <v>100</v>
      </c>
      <c r="AB18" s="97">
        <v>1113.117</v>
      </c>
      <c r="AC18" s="96">
        <v>42.958565357886734</v>
      </c>
      <c r="AD18" s="97" t="s">
        <v>35</v>
      </c>
      <c r="AE18" s="96" t="s">
        <v>35</v>
      </c>
      <c r="AF18" s="97">
        <v>516.93899999999996</v>
      </c>
      <c r="AG18" s="96">
        <v>19.950245856941013</v>
      </c>
      <c r="AH18" s="97">
        <v>95.328999999999994</v>
      </c>
      <c r="AI18" s="96">
        <v>3.6790356063216936</v>
      </c>
      <c r="AJ18" s="97"/>
      <c r="AK18" s="96"/>
      <c r="AL18" s="97">
        <v>2533.152</v>
      </c>
      <c r="AM18" s="124">
        <v>100</v>
      </c>
      <c r="AN18" s="97">
        <v>1085.0440000000001</v>
      </c>
      <c r="AO18" s="98">
        <v>42.833750205277852</v>
      </c>
      <c r="AP18" s="97" t="s">
        <v>35</v>
      </c>
      <c r="AQ18" s="96" t="s">
        <v>35</v>
      </c>
      <c r="AR18" s="97">
        <v>489.90499999999997</v>
      </c>
      <c r="AS18" s="98">
        <v>19.339739581359506</v>
      </c>
      <c r="AT18" s="97">
        <v>92.447000000000003</v>
      </c>
      <c r="AU18" s="125">
        <v>3.6494849104988569</v>
      </c>
      <c r="AV18" s="95"/>
      <c r="AW18" s="98"/>
    </row>
    <row r="19" spans="1:49" s="23" customFormat="1" ht="63">
      <c r="A19" s="34" t="s">
        <v>27</v>
      </c>
      <c r="B19" s="73">
        <v>18889</v>
      </c>
      <c r="C19" s="74">
        <v>100</v>
      </c>
      <c r="D19" s="73">
        <v>2713</v>
      </c>
      <c r="E19" s="69">
        <v>14.362856689078299</v>
      </c>
      <c r="F19" s="73">
        <v>5825</v>
      </c>
      <c r="G19" s="69">
        <v>30.838053893800627</v>
      </c>
      <c r="H19" s="73">
        <v>10267</v>
      </c>
      <c r="I19" s="69">
        <v>54.354386150669697</v>
      </c>
      <c r="J19" s="73">
        <v>46</v>
      </c>
      <c r="K19" s="69">
        <v>0.24352797924718089</v>
      </c>
      <c r="L19" s="75">
        <f t="shared" si="0"/>
        <v>38</v>
      </c>
      <c r="M19" s="69">
        <v>0.20117528720419289</v>
      </c>
      <c r="N19" s="76">
        <v>18403</v>
      </c>
      <c r="O19" s="77">
        <v>100</v>
      </c>
      <c r="P19" s="76">
        <v>2259</v>
      </c>
      <c r="Q19" s="78"/>
      <c r="R19" s="76">
        <v>5721</v>
      </c>
      <c r="S19" s="79">
        <v>31.087322719121886</v>
      </c>
      <c r="T19" s="76">
        <v>10327</v>
      </c>
      <c r="U19" s="78">
        <v>56.115850676520132</v>
      </c>
      <c r="V19" s="76">
        <v>54</v>
      </c>
      <c r="W19" s="80">
        <v>0.29343041895343147</v>
      </c>
      <c r="X19" s="81">
        <f t="shared" si="1"/>
        <v>42</v>
      </c>
      <c r="Y19" s="78">
        <v>0.22822365918600229</v>
      </c>
      <c r="Z19" s="95">
        <v>7950.3530000000001</v>
      </c>
      <c r="AA19" s="95">
        <v>100</v>
      </c>
      <c r="AB19" s="97" t="s">
        <v>35</v>
      </c>
      <c r="AC19" s="96" t="s">
        <v>35</v>
      </c>
      <c r="AD19" s="97">
        <v>5061.1270000000004</v>
      </c>
      <c r="AE19" s="96">
        <v>63.659148216437686</v>
      </c>
      <c r="AF19" s="97">
        <v>469.93799999999999</v>
      </c>
      <c r="AG19" s="96">
        <v>5.9109073521641111</v>
      </c>
      <c r="AH19" s="97">
        <v>125.063</v>
      </c>
      <c r="AI19" s="96">
        <v>1.5730496494935509</v>
      </c>
      <c r="AJ19" s="97" t="s">
        <v>35</v>
      </c>
      <c r="AK19" s="96" t="s">
        <v>35</v>
      </c>
      <c r="AL19" s="97">
        <v>8710.8610000000008</v>
      </c>
      <c r="AM19" s="124">
        <v>100</v>
      </c>
      <c r="AN19" s="97" t="s">
        <v>35</v>
      </c>
      <c r="AO19" s="98" t="s">
        <v>35</v>
      </c>
      <c r="AP19" s="97" t="s">
        <v>35</v>
      </c>
      <c r="AQ19" s="96" t="s">
        <v>35</v>
      </c>
      <c r="AR19" s="97" t="s">
        <v>35</v>
      </c>
      <c r="AS19" s="98" t="s">
        <v>35</v>
      </c>
      <c r="AT19" s="97">
        <v>756.90499999999997</v>
      </c>
      <c r="AU19" s="98">
        <v>8.6892099414742123</v>
      </c>
      <c r="AV19" s="95" t="s">
        <v>36</v>
      </c>
      <c r="AW19" s="98" t="s">
        <v>35</v>
      </c>
    </row>
    <row r="20" spans="1:49" s="23" customFormat="1" ht="63">
      <c r="A20" s="34" t="s">
        <v>28</v>
      </c>
      <c r="B20" s="73">
        <v>343</v>
      </c>
      <c r="C20" s="74">
        <v>100</v>
      </c>
      <c r="D20" s="73">
        <v>20</v>
      </c>
      <c r="E20" s="69">
        <v>5.8309037900874632</v>
      </c>
      <c r="F20" s="73">
        <v>6</v>
      </c>
      <c r="G20" s="69">
        <v>1.749271137026239</v>
      </c>
      <c r="H20" s="73">
        <v>42</v>
      </c>
      <c r="I20" s="69">
        <v>12.244897959183673</v>
      </c>
      <c r="J20" s="73">
        <v>275</v>
      </c>
      <c r="K20" s="69">
        <v>80.174927113702623</v>
      </c>
      <c r="L20" s="75"/>
      <c r="M20" s="69"/>
      <c r="N20" s="76">
        <v>70</v>
      </c>
      <c r="O20" s="77">
        <v>100</v>
      </c>
      <c r="P20" s="76" t="s">
        <v>35</v>
      </c>
      <c r="Q20" s="76" t="s">
        <v>35</v>
      </c>
      <c r="R20" s="76" t="s">
        <v>35</v>
      </c>
      <c r="S20" s="76" t="s">
        <v>35</v>
      </c>
      <c r="T20" s="76">
        <v>39</v>
      </c>
      <c r="U20" s="78">
        <v>55.714285714285715</v>
      </c>
      <c r="V20" s="76" t="s">
        <v>35</v>
      </c>
      <c r="W20" s="76" t="s">
        <v>35</v>
      </c>
      <c r="X20" s="81" t="s">
        <v>35</v>
      </c>
      <c r="Y20" s="78"/>
      <c r="Z20" s="95">
        <v>229.19200000000001</v>
      </c>
      <c r="AA20" s="95">
        <v>100</v>
      </c>
      <c r="AB20" s="97">
        <v>21.728000000000002</v>
      </c>
      <c r="AC20" s="96">
        <v>9.480261091137562</v>
      </c>
      <c r="AD20" s="97" t="s">
        <v>35</v>
      </c>
      <c r="AE20" s="96" t="s">
        <v>35</v>
      </c>
      <c r="AF20" s="97">
        <v>48.264000000000003</v>
      </c>
      <c r="AG20" s="96">
        <v>21.058326643163809</v>
      </c>
      <c r="AH20" s="97">
        <v>17.795999999999999</v>
      </c>
      <c r="AI20" s="96">
        <v>7.7646689238716888</v>
      </c>
      <c r="AJ20" s="97" t="s">
        <v>35</v>
      </c>
      <c r="AK20" s="96" t="s">
        <v>35</v>
      </c>
      <c r="AL20" s="97" t="s">
        <v>35</v>
      </c>
      <c r="AM20" s="135">
        <v>100</v>
      </c>
      <c r="AN20" s="97" t="s">
        <v>35</v>
      </c>
      <c r="AO20" s="98">
        <v>1.016247561911938</v>
      </c>
      <c r="AP20" s="97" t="s">
        <v>49</v>
      </c>
      <c r="AQ20" s="98"/>
      <c r="AR20" s="97" t="s">
        <v>35</v>
      </c>
      <c r="AS20" s="98">
        <v>0.84266046076883827</v>
      </c>
      <c r="AT20" s="97" t="s">
        <v>35</v>
      </c>
      <c r="AU20" s="98">
        <v>1.5145951462375951</v>
      </c>
      <c r="AV20" s="95" t="s">
        <v>35</v>
      </c>
      <c r="AW20" s="98">
        <v>96.626496831081639</v>
      </c>
    </row>
    <row r="21" spans="1:49" s="23" customFormat="1" ht="78.75">
      <c r="A21" s="34" t="s">
        <v>29</v>
      </c>
      <c r="B21" s="73">
        <v>19</v>
      </c>
      <c r="C21" s="74">
        <v>100</v>
      </c>
      <c r="D21" s="73">
        <v>2</v>
      </c>
      <c r="E21" s="69">
        <v>10.526315789473683</v>
      </c>
      <c r="F21" s="73"/>
      <c r="G21" s="69">
        <v>0</v>
      </c>
      <c r="H21" s="73">
        <v>3</v>
      </c>
      <c r="I21" s="69">
        <v>15.789473684210526</v>
      </c>
      <c r="J21" s="73">
        <v>14</v>
      </c>
      <c r="K21" s="69">
        <v>73.68421052631578</v>
      </c>
      <c r="L21" s="75"/>
      <c r="M21" s="69"/>
      <c r="N21" s="76">
        <v>653</v>
      </c>
      <c r="O21" s="77">
        <v>100</v>
      </c>
      <c r="P21" s="76">
        <v>508</v>
      </c>
      <c r="Q21" s="78">
        <v>77.794793261868307</v>
      </c>
      <c r="R21" s="76">
        <v>92</v>
      </c>
      <c r="S21" s="79">
        <v>14.088820826952528</v>
      </c>
      <c r="T21" s="76">
        <v>46</v>
      </c>
      <c r="U21" s="78">
        <v>7.044410413476264</v>
      </c>
      <c r="V21" s="76" t="s">
        <v>35</v>
      </c>
      <c r="W21" s="76" t="s">
        <v>35</v>
      </c>
      <c r="X21" s="81" t="s">
        <v>36</v>
      </c>
      <c r="Y21" s="78"/>
      <c r="Z21" s="95">
        <v>620.29700000000003</v>
      </c>
      <c r="AA21" s="95">
        <v>100</v>
      </c>
      <c r="AB21" s="97">
        <v>517.327</v>
      </c>
      <c r="AC21" s="96">
        <v>83.399887473258772</v>
      </c>
      <c r="AD21" s="97">
        <v>42.469000000000001</v>
      </c>
      <c r="AE21" s="96">
        <v>6.8465589870658734</v>
      </c>
      <c r="AF21" s="97">
        <v>43.515000000000001</v>
      </c>
      <c r="AG21" s="96">
        <v>7.0151878858030914</v>
      </c>
      <c r="AH21" s="97">
        <v>16.986000000000001</v>
      </c>
      <c r="AI21" s="96">
        <v>2.7383656538722581</v>
      </c>
      <c r="AJ21" s="97"/>
      <c r="AK21" s="96"/>
      <c r="AL21" s="97">
        <v>634.94399999999996</v>
      </c>
      <c r="AM21" s="124">
        <v>100</v>
      </c>
      <c r="AN21" s="97">
        <v>541.67999999999995</v>
      </c>
      <c r="AO21" s="98">
        <v>85.311460538252192</v>
      </c>
      <c r="AP21" s="97">
        <v>45.308999999999997</v>
      </c>
      <c r="AQ21" s="96">
        <v>7.135904898699728</v>
      </c>
      <c r="AR21" s="97">
        <v>43.698</v>
      </c>
      <c r="AS21" s="98">
        <v>6.882181735712126</v>
      </c>
      <c r="AT21" s="97" t="s">
        <v>35</v>
      </c>
      <c r="AU21" s="98" t="s">
        <v>35</v>
      </c>
      <c r="AV21" s="95"/>
      <c r="AW21" s="98"/>
    </row>
    <row r="22" spans="1:49" s="23" customFormat="1" ht="110.25">
      <c r="A22" s="34" t="s">
        <v>30</v>
      </c>
      <c r="B22" s="73"/>
      <c r="C22" s="74"/>
      <c r="D22" s="73"/>
      <c r="E22" s="69"/>
      <c r="F22" s="73"/>
      <c r="G22" s="69"/>
      <c r="H22" s="73"/>
      <c r="I22" s="69"/>
      <c r="J22" s="73"/>
      <c r="K22" s="69"/>
      <c r="L22" s="75"/>
      <c r="M22" s="69"/>
      <c r="N22" s="76" t="s">
        <v>35</v>
      </c>
      <c r="O22" s="76" t="s">
        <v>35</v>
      </c>
      <c r="P22" s="76"/>
      <c r="Q22" s="78"/>
      <c r="R22" s="76"/>
      <c r="S22" s="79"/>
      <c r="T22" s="76" t="s">
        <v>35</v>
      </c>
      <c r="U22" s="76" t="s">
        <v>35</v>
      </c>
      <c r="V22" s="76" t="s">
        <v>35</v>
      </c>
      <c r="W22" s="76" t="s">
        <v>35</v>
      </c>
      <c r="X22" s="81" t="s">
        <v>35</v>
      </c>
      <c r="Y22" s="78"/>
      <c r="Z22" s="95" t="s">
        <v>36</v>
      </c>
      <c r="AA22" s="95" t="s">
        <v>35</v>
      </c>
      <c r="AB22" s="97"/>
      <c r="AC22" s="98"/>
      <c r="AD22" s="97"/>
      <c r="AE22" s="98"/>
      <c r="AF22" s="97" t="s">
        <v>35</v>
      </c>
      <c r="AG22" s="95" t="s">
        <v>35</v>
      </c>
      <c r="AH22" s="97" t="s">
        <v>36</v>
      </c>
      <c r="AI22" s="95" t="s">
        <v>35</v>
      </c>
      <c r="AJ22" s="97"/>
      <c r="AK22" s="99"/>
      <c r="AL22" s="97" t="s">
        <v>35</v>
      </c>
      <c r="AM22" s="98">
        <v>100</v>
      </c>
      <c r="AN22" s="97" t="s">
        <v>49</v>
      </c>
      <c r="AO22" s="98"/>
      <c r="AP22" s="97" t="s">
        <v>49</v>
      </c>
      <c r="AQ22" s="96"/>
      <c r="AR22" s="97" t="s">
        <v>35</v>
      </c>
      <c r="AS22" s="98">
        <v>31.25</v>
      </c>
      <c r="AT22" s="97" t="s">
        <v>35</v>
      </c>
      <c r="AU22" s="98">
        <v>60.099637681159422</v>
      </c>
      <c r="AV22" s="95" t="s">
        <v>35</v>
      </c>
      <c r="AW22" s="98">
        <v>8.65036231884058</v>
      </c>
    </row>
    <row r="23" spans="1:49" s="23" customFormat="1">
      <c r="A23" s="34" t="s">
        <v>31</v>
      </c>
      <c r="B23" s="73"/>
      <c r="C23" s="74"/>
      <c r="D23" s="73"/>
      <c r="E23" s="69"/>
      <c r="F23" s="73"/>
      <c r="G23" s="69"/>
      <c r="H23" s="73"/>
      <c r="I23" s="69"/>
      <c r="J23" s="73"/>
      <c r="K23" s="69"/>
      <c r="L23" s="75"/>
      <c r="M23" s="69"/>
      <c r="N23" s="76"/>
      <c r="O23" s="77"/>
      <c r="P23" s="76"/>
      <c r="Q23" s="78"/>
      <c r="R23" s="76"/>
      <c r="S23" s="79"/>
      <c r="T23" s="76"/>
      <c r="U23" s="78"/>
      <c r="V23" s="76"/>
      <c r="W23" s="80"/>
      <c r="X23" s="81"/>
      <c r="Y23" s="78"/>
      <c r="Z23" s="95"/>
      <c r="AA23" s="95"/>
      <c r="AB23" s="97"/>
      <c r="AC23" s="98"/>
      <c r="AD23" s="97"/>
      <c r="AE23" s="98"/>
      <c r="AF23" s="97"/>
      <c r="AG23" s="95"/>
      <c r="AH23" s="97"/>
      <c r="AI23" s="95"/>
      <c r="AJ23" s="97"/>
      <c r="AK23" s="99"/>
      <c r="AL23" s="97"/>
      <c r="AM23" s="124"/>
      <c r="AN23" s="97"/>
      <c r="AO23" s="98"/>
      <c r="AP23" s="97"/>
      <c r="AQ23" s="96"/>
      <c r="AR23" s="97"/>
      <c r="AS23" s="98"/>
      <c r="AT23" s="97"/>
      <c r="AU23" s="125"/>
      <c r="AV23" s="95"/>
      <c r="AW23" s="98"/>
    </row>
    <row r="24" spans="1:49" s="23" customFormat="1" ht="63">
      <c r="A24" s="34" t="s">
        <v>32</v>
      </c>
      <c r="B24" s="73"/>
      <c r="C24" s="74"/>
      <c r="D24" s="73"/>
      <c r="E24" s="69"/>
      <c r="F24" s="73"/>
      <c r="G24" s="69"/>
      <c r="H24" s="73"/>
      <c r="I24" s="69"/>
      <c r="J24" s="73"/>
      <c r="K24" s="69"/>
      <c r="L24" s="75"/>
      <c r="M24" s="69"/>
      <c r="N24" s="76"/>
      <c r="O24" s="77"/>
      <c r="P24" s="76"/>
      <c r="Q24" s="78"/>
      <c r="R24" s="76"/>
      <c r="S24" s="79"/>
      <c r="T24" s="76"/>
      <c r="U24" s="78"/>
      <c r="V24" s="76"/>
      <c r="W24" s="80"/>
      <c r="X24" s="81"/>
      <c r="Y24" s="78"/>
      <c r="Z24" s="95"/>
      <c r="AA24" s="95"/>
      <c r="AB24" s="97"/>
      <c r="AC24" s="98"/>
      <c r="AD24" s="97"/>
      <c r="AE24" s="98"/>
      <c r="AF24" s="97"/>
      <c r="AG24" s="95"/>
      <c r="AH24" s="97"/>
      <c r="AI24" s="95"/>
      <c r="AJ24" s="97"/>
      <c r="AK24" s="99"/>
      <c r="AL24" s="97"/>
      <c r="AM24" s="124"/>
      <c r="AN24" s="97"/>
      <c r="AO24" s="98"/>
      <c r="AP24" s="97"/>
      <c r="AQ24" s="96"/>
      <c r="AR24" s="97"/>
      <c r="AS24" s="98"/>
      <c r="AT24" s="97"/>
      <c r="AU24" s="125"/>
      <c r="AV24" s="95"/>
      <c r="AW24" s="98"/>
    </row>
    <row r="25" spans="1:49" s="23" customFormat="1" ht="63">
      <c r="A25" s="34" t="s">
        <v>33</v>
      </c>
      <c r="B25" s="73">
        <v>3113</v>
      </c>
      <c r="C25" s="74">
        <v>100</v>
      </c>
      <c r="D25" s="73">
        <v>683</v>
      </c>
      <c r="E25" s="69">
        <v>21.940250562158688</v>
      </c>
      <c r="F25" s="73">
        <v>1408</v>
      </c>
      <c r="G25" s="69">
        <v>45.229681978798588</v>
      </c>
      <c r="H25" s="73">
        <v>932</v>
      </c>
      <c r="I25" s="69">
        <v>29.938965628011566</v>
      </c>
      <c r="J25" s="73">
        <v>90</v>
      </c>
      <c r="K25" s="69">
        <v>2.8911018310311598</v>
      </c>
      <c r="L25" s="75"/>
      <c r="M25" s="69"/>
      <c r="N25" s="76" t="s">
        <v>35</v>
      </c>
      <c r="O25" s="76" t="s">
        <v>35</v>
      </c>
      <c r="P25" s="76" t="s">
        <v>35</v>
      </c>
      <c r="Q25" s="76" t="s">
        <v>35</v>
      </c>
      <c r="R25" s="76" t="s">
        <v>35</v>
      </c>
      <c r="S25" s="76" t="s">
        <v>35</v>
      </c>
      <c r="T25" s="76" t="s">
        <v>35</v>
      </c>
      <c r="U25" s="76" t="s">
        <v>35</v>
      </c>
      <c r="V25" s="76" t="s">
        <v>35</v>
      </c>
      <c r="W25" s="76" t="s">
        <v>35</v>
      </c>
      <c r="X25" s="81" t="s">
        <v>35</v>
      </c>
      <c r="Y25" s="78"/>
      <c r="Z25" s="95" t="s">
        <v>36</v>
      </c>
      <c r="AA25" s="95" t="s">
        <v>35</v>
      </c>
      <c r="AB25" s="97" t="s">
        <v>36</v>
      </c>
      <c r="AC25" s="98" t="s">
        <v>35</v>
      </c>
      <c r="AD25" s="97" t="s">
        <v>36</v>
      </c>
      <c r="AE25" s="98" t="s">
        <v>35</v>
      </c>
      <c r="AF25" s="97" t="s">
        <v>35</v>
      </c>
      <c r="AG25" s="95" t="s">
        <v>35</v>
      </c>
      <c r="AH25" s="97" t="s">
        <v>36</v>
      </c>
      <c r="AI25" s="95" t="s">
        <v>35</v>
      </c>
      <c r="AJ25" s="97" t="s">
        <v>35</v>
      </c>
      <c r="AK25" s="99" t="s">
        <v>35</v>
      </c>
      <c r="AL25" s="97" t="s">
        <v>35</v>
      </c>
      <c r="AM25" s="98">
        <v>100</v>
      </c>
      <c r="AN25" s="97" t="s">
        <v>35</v>
      </c>
      <c r="AO25" s="98">
        <v>85.311460538252192</v>
      </c>
      <c r="AP25" s="97" t="s">
        <v>35</v>
      </c>
      <c r="AQ25" s="98">
        <v>7.135904898699728</v>
      </c>
      <c r="AR25" s="97" t="s">
        <v>35</v>
      </c>
      <c r="AS25" s="98">
        <v>6.882181735712126</v>
      </c>
      <c r="AT25" s="97" t="s">
        <v>35</v>
      </c>
      <c r="AU25" s="98">
        <v>0.67045282733595402</v>
      </c>
      <c r="AV25" s="97" t="s">
        <v>35</v>
      </c>
      <c r="AW25" s="98">
        <v>0.9164587743171051</v>
      </c>
    </row>
    <row r="26" spans="1:49" s="23" customFormat="1" ht="31.5">
      <c r="A26" s="34" t="s">
        <v>34</v>
      </c>
      <c r="B26" s="73">
        <v>21</v>
      </c>
      <c r="C26" s="74">
        <v>100</v>
      </c>
      <c r="D26" s="73">
        <v>11</v>
      </c>
      <c r="E26" s="69">
        <v>52.380952380952387</v>
      </c>
      <c r="F26" s="73"/>
      <c r="G26" s="69"/>
      <c r="H26" s="73">
        <v>9</v>
      </c>
      <c r="I26" s="69"/>
      <c r="J26" s="73"/>
      <c r="K26" s="69"/>
      <c r="L26" s="75">
        <f t="shared" si="0"/>
        <v>1</v>
      </c>
      <c r="M26" s="69"/>
      <c r="N26" s="76" t="s">
        <v>35</v>
      </c>
      <c r="O26" s="76" t="s">
        <v>35</v>
      </c>
      <c r="P26" s="76" t="s">
        <v>35</v>
      </c>
      <c r="Q26" s="76" t="s">
        <v>35</v>
      </c>
      <c r="R26" s="76"/>
      <c r="S26" s="79"/>
      <c r="T26" s="76" t="s">
        <v>35</v>
      </c>
      <c r="U26" s="76" t="s">
        <v>35</v>
      </c>
      <c r="V26" s="76" t="s">
        <v>35</v>
      </c>
      <c r="W26" s="76" t="s">
        <v>35</v>
      </c>
      <c r="X26" s="81" t="s">
        <v>35</v>
      </c>
      <c r="Y26" s="78"/>
      <c r="Z26" s="95" t="s">
        <v>36</v>
      </c>
      <c r="AA26" s="95" t="s">
        <v>35</v>
      </c>
      <c r="AB26" s="97" t="s">
        <v>36</v>
      </c>
      <c r="AC26" s="98" t="s">
        <v>35</v>
      </c>
      <c r="AD26" s="97" t="s">
        <v>36</v>
      </c>
      <c r="AE26" s="98" t="s">
        <v>35</v>
      </c>
      <c r="AF26" s="97" t="s">
        <v>35</v>
      </c>
      <c r="AG26" s="95" t="s">
        <v>35</v>
      </c>
      <c r="AH26" s="97" t="s">
        <v>36</v>
      </c>
      <c r="AI26" s="95" t="s">
        <v>35</v>
      </c>
      <c r="AJ26" s="97" t="s">
        <v>35</v>
      </c>
      <c r="AK26" s="99" t="s">
        <v>35</v>
      </c>
      <c r="AL26" s="97" t="s">
        <v>35</v>
      </c>
      <c r="AM26" s="98">
        <v>100</v>
      </c>
      <c r="AN26" s="97" t="s">
        <v>35</v>
      </c>
      <c r="AO26" s="98">
        <v>36.065755244368184</v>
      </c>
      <c r="AP26" s="97" t="s">
        <v>35</v>
      </c>
      <c r="AQ26" s="96">
        <v>10.38910721204406</v>
      </c>
      <c r="AR26" s="97" t="s">
        <v>35</v>
      </c>
      <c r="AS26" s="98">
        <v>51.358831017877904</v>
      </c>
      <c r="AT26" s="97" t="s">
        <v>35</v>
      </c>
      <c r="AU26" s="98">
        <v>2.1863065257098575</v>
      </c>
      <c r="AV26" s="97" t="s">
        <v>35</v>
      </c>
      <c r="AW26" s="98"/>
    </row>
    <row r="27" spans="1:49" s="23" customFormat="1">
      <c r="B27" s="24"/>
      <c r="C27" s="21"/>
      <c r="D27" s="24"/>
      <c r="E27" s="21"/>
      <c r="F27" s="24"/>
      <c r="G27" s="21"/>
      <c r="H27" s="24"/>
      <c r="I27" s="21"/>
      <c r="J27" s="24"/>
      <c r="K27" s="21"/>
      <c r="L27" s="24"/>
      <c r="N27" s="22"/>
      <c r="O27" s="25"/>
      <c r="P27" s="19"/>
      <c r="Q27" s="22"/>
      <c r="R27" s="19"/>
      <c r="S27" s="22"/>
      <c r="T27" s="19"/>
      <c r="U27" s="22"/>
      <c r="V27" s="19"/>
      <c r="W27" s="22"/>
      <c r="X27" s="20"/>
      <c r="Y27" s="20"/>
      <c r="AH27" s="21"/>
      <c r="AM27" s="121"/>
      <c r="AO27" s="121"/>
      <c r="AQ27" s="121"/>
      <c r="AS27" s="121"/>
      <c r="AU27" s="121"/>
      <c r="AW27" s="121"/>
    </row>
    <row r="28" spans="1:49" s="31" customFormat="1" ht="21.75" customHeight="1">
      <c r="A28" s="150" t="s">
        <v>40</v>
      </c>
      <c r="B28" s="150"/>
      <c r="C28" s="150"/>
      <c r="D28" s="150"/>
      <c r="E28" s="150"/>
      <c r="F28" s="150"/>
      <c r="G28" s="150"/>
      <c r="H28" s="26"/>
      <c r="I28" s="27"/>
      <c r="J28" s="26"/>
      <c r="K28" s="27"/>
      <c r="L28" s="26"/>
      <c r="M28" s="27"/>
      <c r="N28" s="28"/>
      <c r="O28" s="29"/>
      <c r="P28" s="15"/>
      <c r="Q28" s="28"/>
      <c r="R28" s="15"/>
      <c r="S28" s="28"/>
      <c r="T28" s="15"/>
      <c r="U28" s="28"/>
      <c r="V28" s="15"/>
      <c r="W28" s="28"/>
      <c r="X28" s="30"/>
      <c r="Y28" s="30"/>
      <c r="AM28" s="122"/>
      <c r="AO28" s="122"/>
      <c r="AQ28" s="122"/>
      <c r="AS28" s="122"/>
      <c r="AU28" s="122"/>
      <c r="AW28" s="122"/>
    </row>
    <row r="29" spans="1:49">
      <c r="A29" s="40" t="s">
        <v>38</v>
      </c>
    </row>
  </sheetData>
  <customSheetViews>
    <customSheetView guid="{EF250259-604E-4A46-B246-E26E37883675}" topLeftCell="M1">
      <selection activeCell="Z4" sqref="Z4:AA4"/>
      <pageMargins left="0.7" right="0.7" top="0.75" bottom="0.75" header="0.3" footer="0.3"/>
      <pageSetup paperSize="9" orientation="portrait" r:id="rId1"/>
    </customSheetView>
    <customSheetView guid="{5E146444-E8B5-4540-B3C3-F2B09C495FDD}" topLeftCell="A10">
      <selection activeCell="B13" sqref="B13"/>
      <pageMargins left="0.7" right="0.7" top="0.75" bottom="0.75" header="0.3" footer="0.3"/>
      <pageSetup paperSize="9" orientation="portrait" r:id="rId2"/>
    </customSheetView>
    <customSheetView guid="{A57201F6-04FC-496A-B7A3-D72CA5C52E38}">
      <selection activeCell="E8" sqref="E8"/>
      <pageMargins left="0.7" right="0.7" top="0.75" bottom="0.75" header="0.3" footer="0.3"/>
      <pageSetup paperSize="9" orientation="portrait" r:id="rId3"/>
    </customSheetView>
    <customSheetView guid="{0ABE7951-A4EF-4B26-BFA4-934A408FB3D7}" scale="91">
      <selection activeCell="B7" sqref="B7:Y26"/>
      <pageMargins left="0.7" right="0.7" top="0.75" bottom="0.75" header="0.3" footer="0.3"/>
      <pageSetup paperSize="9" orientation="portrait" r:id="rId4"/>
    </customSheetView>
    <customSheetView guid="{7F04A849-E79A-4C94-B276-1DB352372CFA}" topLeftCell="A22">
      <selection activeCell="E25" sqref="E25"/>
      <pageMargins left="0.7" right="0.7" top="0.75" bottom="0.75" header="0.3" footer="0.3"/>
      <pageSetup paperSize="9" orientation="portrait" r:id="rId5"/>
    </customSheetView>
    <customSheetView guid="{93C885A8-310B-4E6E-A113-87EF374AFE5E}">
      <selection activeCell="B7" sqref="B7"/>
      <pageMargins left="0.7" right="0.7" top="0.75" bottom="0.75" header="0.3" footer="0.3"/>
      <pageSetup paperSize="9" orientation="portrait" r:id="rId6"/>
    </customSheetView>
  </customSheetViews>
  <mergeCells count="34">
    <mergeCell ref="AL3:AW3"/>
    <mergeCell ref="AL4:AM5"/>
    <mergeCell ref="AN4:AW4"/>
    <mergeCell ref="AN5:AO5"/>
    <mergeCell ref="AP5:AQ5"/>
    <mergeCell ref="AR5:AS5"/>
    <mergeCell ref="AT5:AU5"/>
    <mergeCell ref="AV5:AW5"/>
    <mergeCell ref="AF5:AG5"/>
    <mergeCell ref="AH5:AI5"/>
    <mergeCell ref="AJ5:AK5"/>
    <mergeCell ref="Z4:AA5"/>
    <mergeCell ref="AB5:AC5"/>
    <mergeCell ref="AD5:AE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594"/>
  <sheetViews>
    <sheetView tabSelected="1" topLeftCell="AH1" zoomScaleNormal="90" workbookViewId="0">
      <selection activeCell="AV21" sqref="AV21"/>
    </sheetView>
  </sheetViews>
  <sheetFormatPr defaultColWidth="9.140625" defaultRowHeight="15.75"/>
  <cols>
    <col min="1" max="1" width="38.85546875" style="2" customWidth="1"/>
    <col min="2" max="2" width="18.140625" style="16" customWidth="1"/>
    <col min="3" max="3" width="10.7109375" style="47" customWidth="1"/>
    <col min="4" max="4" width="17.7109375" style="16" customWidth="1"/>
    <col min="5" max="5" width="11.5703125" style="47" customWidth="1"/>
    <col min="6" max="6" width="12.7109375" style="16" customWidth="1"/>
    <col min="7" max="7" width="11.140625" style="47" customWidth="1"/>
    <col min="8" max="8" width="12.28515625" style="16" customWidth="1"/>
    <col min="9" max="9" width="12.42578125" style="47" customWidth="1"/>
    <col min="10" max="10" width="11.42578125" style="16" customWidth="1"/>
    <col min="11" max="11" width="9.85546875" style="47" customWidth="1"/>
    <col min="12" max="12" width="11.42578125" style="16" customWidth="1"/>
    <col min="13" max="13" width="8.85546875" style="47" customWidth="1"/>
    <col min="14" max="14" width="13.5703125" style="16" customWidth="1"/>
    <col min="15" max="15" width="10.42578125" style="47" customWidth="1"/>
    <col min="16" max="16" width="12.42578125" style="16" customWidth="1"/>
    <col min="17" max="17" width="11.28515625" style="47" customWidth="1"/>
    <col min="18" max="18" width="12.42578125" style="16" customWidth="1"/>
    <col min="19" max="19" width="11.28515625" style="47" customWidth="1"/>
    <col min="20" max="20" width="11.28515625" style="16" customWidth="1"/>
    <col min="21" max="21" width="13.42578125" style="47" customWidth="1"/>
    <col min="22" max="22" width="16.28515625" style="16" customWidth="1"/>
    <col min="23" max="23" width="11.7109375" style="47" customWidth="1"/>
    <col min="24" max="24" width="12.5703125" style="16" customWidth="1"/>
    <col min="25" max="25" width="8.85546875" style="47" customWidth="1"/>
    <col min="26" max="26" width="16.28515625" style="51" customWidth="1"/>
    <col min="27" max="27" width="10" style="2" customWidth="1"/>
    <col min="28" max="28" width="15.42578125" style="2" customWidth="1"/>
    <col min="29" max="29" width="13.7109375" style="2" customWidth="1"/>
    <col min="30" max="30" width="14.7109375" style="2" customWidth="1"/>
    <col min="31" max="31" width="11.42578125" style="2" customWidth="1"/>
    <col min="32" max="32" width="14" style="2" customWidth="1"/>
    <col min="33" max="33" width="11.140625" style="2" customWidth="1"/>
    <col min="34" max="34" width="15.28515625" style="51" customWidth="1"/>
    <col min="35" max="35" width="10.5703125" style="2" customWidth="1"/>
    <col min="36" max="36" width="12.140625" style="2" customWidth="1"/>
    <col min="37" max="37" width="11.28515625" style="2" customWidth="1"/>
    <col min="38" max="38" width="13.140625" style="2" bestFit="1" customWidth="1"/>
    <col min="39" max="39" width="9.140625" style="2"/>
    <col min="40" max="40" width="12.42578125" style="2" customWidth="1"/>
    <col min="41" max="41" width="9.140625" style="2"/>
    <col min="42" max="42" width="12.7109375" style="2" customWidth="1"/>
    <col min="43" max="43" width="9.140625" style="2"/>
    <col min="44" max="44" width="11.5703125" style="2" customWidth="1"/>
    <col min="45" max="45" width="9.140625" style="2"/>
    <col min="46" max="46" width="10.140625" style="2" bestFit="1" customWidth="1"/>
    <col min="47" max="48" width="9.140625" style="2"/>
    <col min="49" max="49" width="9.140625" style="116"/>
    <col min="50" max="16384" width="9.140625" style="2"/>
  </cols>
  <sheetData>
    <row r="1" spans="1:49" s="51" customFormat="1" ht="33" customHeight="1">
      <c r="A1" s="49" t="s">
        <v>4</v>
      </c>
      <c r="B1" s="50"/>
      <c r="D1" s="50"/>
      <c r="F1" s="50"/>
      <c r="H1" s="50"/>
      <c r="J1" s="50"/>
      <c r="L1" s="50"/>
      <c r="N1" s="50"/>
      <c r="P1" s="50"/>
      <c r="R1" s="50"/>
      <c r="T1" s="50"/>
      <c r="V1" s="50"/>
      <c r="X1" s="50"/>
      <c r="AW1" s="112"/>
    </row>
    <row r="2" spans="1:49" s="32" customFormat="1" ht="30" customHeight="1">
      <c r="A2" s="167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36"/>
      <c r="O2" s="66"/>
      <c r="P2" s="67"/>
      <c r="Q2" s="66"/>
      <c r="R2" s="67"/>
      <c r="S2" s="66"/>
      <c r="T2" s="67"/>
      <c r="U2" s="66"/>
      <c r="V2" s="67"/>
      <c r="W2" s="66"/>
      <c r="X2" s="67"/>
      <c r="Y2" s="66"/>
      <c r="Z2" s="66"/>
      <c r="AH2" s="66"/>
      <c r="AW2" s="113"/>
    </row>
    <row r="3" spans="1:49" s="32" customFormat="1" ht="30" customHeight="1">
      <c r="A3" s="35"/>
      <c r="B3" s="168">
        <v>2020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64">
        <v>2021</v>
      </c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6"/>
      <c r="Z3" s="83"/>
      <c r="AA3" s="83"/>
      <c r="AB3" s="83"/>
      <c r="AC3" s="83"/>
      <c r="AD3" s="83">
        <v>2022</v>
      </c>
      <c r="AE3" s="83"/>
      <c r="AF3" s="83"/>
      <c r="AG3" s="83"/>
      <c r="AH3" s="83"/>
      <c r="AI3" s="83"/>
      <c r="AJ3" s="83"/>
      <c r="AK3" s="84"/>
      <c r="AL3" s="83"/>
      <c r="AM3" s="83"/>
      <c r="AN3" s="83"/>
      <c r="AO3" s="83"/>
      <c r="AP3" s="83">
        <v>2023</v>
      </c>
      <c r="AQ3" s="83"/>
      <c r="AR3" s="83"/>
      <c r="AS3" s="83"/>
      <c r="AT3" s="83"/>
      <c r="AU3" s="83"/>
      <c r="AV3" s="83"/>
      <c r="AW3" s="84"/>
    </row>
    <row r="4" spans="1:49">
      <c r="A4" s="11"/>
      <c r="B4" s="141" t="s">
        <v>7</v>
      </c>
      <c r="C4" s="142"/>
      <c r="D4" s="145" t="s">
        <v>8</v>
      </c>
      <c r="E4" s="146"/>
      <c r="F4" s="146"/>
      <c r="G4" s="146"/>
      <c r="H4" s="146"/>
      <c r="I4" s="146"/>
      <c r="J4" s="146"/>
      <c r="K4" s="146"/>
      <c r="L4" s="146"/>
      <c r="M4" s="147"/>
      <c r="N4" s="141" t="s">
        <v>7</v>
      </c>
      <c r="O4" s="142"/>
      <c r="P4" s="145" t="s">
        <v>8</v>
      </c>
      <c r="Q4" s="146"/>
      <c r="R4" s="146"/>
      <c r="S4" s="146"/>
      <c r="T4" s="146"/>
      <c r="U4" s="146"/>
      <c r="V4" s="146"/>
      <c r="W4" s="146"/>
      <c r="X4" s="146"/>
      <c r="Y4" s="147"/>
      <c r="Z4" s="159" t="s">
        <v>7</v>
      </c>
      <c r="AA4" s="160"/>
      <c r="AB4" s="145" t="s">
        <v>8</v>
      </c>
      <c r="AC4" s="161"/>
      <c r="AD4" s="161"/>
      <c r="AE4" s="161"/>
      <c r="AF4" s="161"/>
      <c r="AG4" s="161"/>
      <c r="AH4" s="161"/>
      <c r="AI4" s="161"/>
      <c r="AJ4" s="161"/>
      <c r="AK4" s="162"/>
      <c r="AL4" s="159" t="s">
        <v>7</v>
      </c>
      <c r="AM4" s="160"/>
      <c r="AN4" s="145" t="s">
        <v>8</v>
      </c>
      <c r="AO4" s="161"/>
      <c r="AP4" s="161"/>
      <c r="AQ4" s="161"/>
      <c r="AR4" s="161"/>
      <c r="AS4" s="161"/>
      <c r="AT4" s="161"/>
      <c r="AU4" s="161"/>
      <c r="AV4" s="161"/>
      <c r="AW4" s="162"/>
    </row>
    <row r="5" spans="1:49" ht="46.5" customHeight="1">
      <c r="A5" s="13"/>
      <c r="B5" s="143"/>
      <c r="C5" s="144"/>
      <c r="D5" s="148" t="s">
        <v>9</v>
      </c>
      <c r="E5" s="149"/>
      <c r="F5" s="148" t="s">
        <v>10</v>
      </c>
      <c r="G5" s="149"/>
      <c r="H5" s="148" t="s">
        <v>11</v>
      </c>
      <c r="I5" s="149"/>
      <c r="J5" s="148" t="s">
        <v>12</v>
      </c>
      <c r="K5" s="149"/>
      <c r="L5" s="148" t="s">
        <v>13</v>
      </c>
      <c r="M5" s="149"/>
      <c r="N5" s="143"/>
      <c r="O5" s="144"/>
      <c r="P5" s="148" t="s">
        <v>9</v>
      </c>
      <c r="Q5" s="149"/>
      <c r="R5" s="148" t="s">
        <v>10</v>
      </c>
      <c r="S5" s="149"/>
      <c r="T5" s="148" t="s">
        <v>11</v>
      </c>
      <c r="U5" s="149"/>
      <c r="V5" s="148" t="s">
        <v>12</v>
      </c>
      <c r="W5" s="149"/>
      <c r="X5" s="148" t="s">
        <v>13</v>
      </c>
      <c r="Y5" s="149"/>
      <c r="Z5" s="157"/>
      <c r="AA5" s="158"/>
      <c r="AB5" s="148" t="s">
        <v>9</v>
      </c>
      <c r="AC5" s="154"/>
      <c r="AD5" s="148" t="s">
        <v>10</v>
      </c>
      <c r="AE5" s="154"/>
      <c r="AF5" s="148" t="s">
        <v>11</v>
      </c>
      <c r="AG5" s="154"/>
      <c r="AH5" s="163" t="s">
        <v>12</v>
      </c>
      <c r="AI5" s="154"/>
      <c r="AJ5" s="148" t="s">
        <v>13</v>
      </c>
      <c r="AK5" s="154"/>
      <c r="AL5" s="157"/>
      <c r="AM5" s="158"/>
      <c r="AN5" s="148" t="s">
        <v>9</v>
      </c>
      <c r="AO5" s="154"/>
      <c r="AP5" s="148" t="s">
        <v>10</v>
      </c>
      <c r="AQ5" s="154"/>
      <c r="AR5" s="148" t="s">
        <v>11</v>
      </c>
      <c r="AS5" s="154"/>
      <c r="AT5" s="163" t="s">
        <v>12</v>
      </c>
      <c r="AU5" s="154"/>
      <c r="AV5" s="148" t="s">
        <v>13</v>
      </c>
      <c r="AW5" s="154"/>
    </row>
    <row r="6" spans="1:49" s="51" customFormat="1" ht="31.5">
      <c r="A6" s="52"/>
      <c r="B6" s="53" t="s">
        <v>14</v>
      </c>
      <c r="C6" s="54" t="s">
        <v>15</v>
      </c>
      <c r="D6" s="53" t="s">
        <v>14</v>
      </c>
      <c r="E6" s="54" t="s">
        <v>15</v>
      </c>
      <c r="F6" s="53" t="s">
        <v>14</v>
      </c>
      <c r="G6" s="54" t="s">
        <v>15</v>
      </c>
      <c r="H6" s="53" t="s">
        <v>14</v>
      </c>
      <c r="I6" s="54" t="s">
        <v>15</v>
      </c>
      <c r="J6" s="53" t="s">
        <v>14</v>
      </c>
      <c r="K6" s="54" t="s">
        <v>15</v>
      </c>
      <c r="L6" s="53" t="s">
        <v>14</v>
      </c>
      <c r="M6" s="54" t="s">
        <v>15</v>
      </c>
      <c r="N6" s="53" t="s">
        <v>14</v>
      </c>
      <c r="O6" s="54" t="s">
        <v>15</v>
      </c>
      <c r="P6" s="53" t="s">
        <v>14</v>
      </c>
      <c r="Q6" s="54" t="s">
        <v>15</v>
      </c>
      <c r="R6" s="53" t="s">
        <v>14</v>
      </c>
      <c r="S6" s="54" t="s">
        <v>15</v>
      </c>
      <c r="T6" s="53" t="s">
        <v>14</v>
      </c>
      <c r="U6" s="54" t="s">
        <v>15</v>
      </c>
      <c r="V6" s="53" t="s">
        <v>14</v>
      </c>
      <c r="W6" s="54" t="s">
        <v>15</v>
      </c>
      <c r="X6" s="53" t="s">
        <v>14</v>
      </c>
      <c r="Y6" s="54" t="s">
        <v>15</v>
      </c>
      <c r="Z6" s="53" t="s">
        <v>14</v>
      </c>
      <c r="AA6" s="54" t="s">
        <v>15</v>
      </c>
      <c r="AB6" s="53" t="s">
        <v>14</v>
      </c>
      <c r="AC6" s="54" t="s">
        <v>15</v>
      </c>
      <c r="AD6" s="53" t="s">
        <v>14</v>
      </c>
      <c r="AE6" s="54" t="s">
        <v>15</v>
      </c>
      <c r="AF6" s="53" t="s">
        <v>14</v>
      </c>
      <c r="AG6" s="54" t="s">
        <v>15</v>
      </c>
      <c r="AH6" s="53" t="s">
        <v>14</v>
      </c>
      <c r="AI6" s="54" t="s">
        <v>15</v>
      </c>
      <c r="AJ6" s="53" t="s">
        <v>14</v>
      </c>
      <c r="AK6" s="54" t="s">
        <v>15</v>
      </c>
      <c r="AL6" s="53" t="s">
        <v>14</v>
      </c>
      <c r="AM6" s="54" t="s">
        <v>15</v>
      </c>
      <c r="AN6" s="53" t="s">
        <v>14</v>
      </c>
      <c r="AO6" s="54" t="s">
        <v>15</v>
      </c>
      <c r="AP6" s="53" t="s">
        <v>14</v>
      </c>
      <c r="AQ6" s="54" t="s">
        <v>15</v>
      </c>
      <c r="AR6" s="53" t="s">
        <v>14</v>
      </c>
      <c r="AS6" s="54" t="s">
        <v>15</v>
      </c>
      <c r="AT6" s="53" t="s">
        <v>14</v>
      </c>
      <c r="AU6" s="54" t="s">
        <v>15</v>
      </c>
      <c r="AV6" s="53" t="s">
        <v>14</v>
      </c>
      <c r="AW6" s="54" t="s">
        <v>15</v>
      </c>
    </row>
    <row r="7" spans="1:49" s="82" customFormat="1">
      <c r="A7" s="33" t="s">
        <v>1</v>
      </c>
      <c r="B7" s="85">
        <v>64788.514000000003</v>
      </c>
      <c r="C7" s="86">
        <v>100</v>
      </c>
      <c r="D7" s="87">
        <v>21202.400000000001</v>
      </c>
      <c r="E7" s="91">
        <v>32.725553791834152</v>
      </c>
      <c r="F7" s="87">
        <v>29267.107</v>
      </c>
      <c r="G7" s="91">
        <v>45.173295686331066</v>
      </c>
      <c r="H7" s="87">
        <v>9516.2459999999992</v>
      </c>
      <c r="I7" s="91">
        <v>14.688168337986573</v>
      </c>
      <c r="J7" s="87">
        <v>4390.0720000000001</v>
      </c>
      <c r="K7" s="91">
        <v>6.7760035366762699</v>
      </c>
      <c r="L7" s="87">
        <v>412.68900000000002</v>
      </c>
      <c r="M7" s="91">
        <v>0.63697864717193542</v>
      </c>
      <c r="N7" s="87">
        <v>71591.335999999996</v>
      </c>
      <c r="O7" s="87">
        <v>100</v>
      </c>
      <c r="P7" s="87">
        <v>22912.825000000001</v>
      </c>
      <c r="Q7" s="91">
        <v>32.005025021463496</v>
      </c>
      <c r="R7" s="87">
        <v>33236.231</v>
      </c>
      <c r="S7" s="91">
        <v>46.424934715563907</v>
      </c>
      <c r="T7" s="87">
        <v>9953.116</v>
      </c>
      <c r="U7" s="91">
        <v>13.902682302227188</v>
      </c>
      <c r="V7" s="87">
        <v>4824.3450000000003</v>
      </c>
      <c r="W7" s="91">
        <v>6.7387274348393227</v>
      </c>
      <c r="X7" s="87">
        <v>664.81899999999996</v>
      </c>
      <c r="Y7" s="91">
        <v>0.92863052590609563</v>
      </c>
      <c r="Z7" s="91">
        <v>76389.005999999994</v>
      </c>
      <c r="AA7" s="91">
        <v>100</v>
      </c>
      <c r="AB7" s="92">
        <v>25792.794000000002</v>
      </c>
      <c r="AC7" s="91">
        <v>33.765060380547432</v>
      </c>
      <c r="AD7" s="92">
        <v>35715.012999999999</v>
      </c>
      <c r="AE7" s="91">
        <v>46.754127158036326</v>
      </c>
      <c r="AF7" s="92">
        <v>9576.2440000000006</v>
      </c>
      <c r="AG7" s="91">
        <v>12.536154744571492</v>
      </c>
      <c r="AH7" s="109">
        <v>4955.8310000000001</v>
      </c>
      <c r="AI7" s="91">
        <v>6.487623362974511</v>
      </c>
      <c r="AJ7" s="87">
        <v>349.12400000000002</v>
      </c>
      <c r="AK7" s="110">
        <v>0.45703435387024155</v>
      </c>
      <c r="AL7" s="111">
        <v>85398.797999999995</v>
      </c>
      <c r="AM7" s="91">
        <v>100</v>
      </c>
      <c r="AN7" s="92">
        <v>29588.593000000001</v>
      </c>
      <c r="AO7" s="91">
        <v>34.6</v>
      </c>
      <c r="AP7" s="92">
        <v>37275.178</v>
      </c>
      <c r="AQ7" s="91">
        <v>43.6</v>
      </c>
      <c r="AR7" s="92">
        <v>11995.42</v>
      </c>
      <c r="AS7" s="91">
        <v>14</v>
      </c>
      <c r="AT7" s="109">
        <v>6042.1</v>
      </c>
      <c r="AU7" s="91">
        <v>7.1</v>
      </c>
      <c r="AV7" s="87">
        <v>497.50700000000001</v>
      </c>
      <c r="AW7" s="110">
        <v>0.6</v>
      </c>
    </row>
    <row r="8" spans="1:49" s="3" customFormat="1" ht="31.5">
      <c r="A8" s="34" t="s">
        <v>16</v>
      </c>
      <c r="B8" s="88">
        <v>1971.259</v>
      </c>
      <c r="C8" s="89">
        <v>100</v>
      </c>
      <c r="D8" s="88">
        <v>75.191999999999993</v>
      </c>
      <c r="E8" s="93">
        <v>3.8144150514975452</v>
      </c>
      <c r="F8" s="88">
        <v>265.56700000000001</v>
      </c>
      <c r="G8" s="93">
        <v>13.471948637900958</v>
      </c>
      <c r="H8" s="88">
        <v>224.411</v>
      </c>
      <c r="I8" s="93">
        <v>11.384145868198953</v>
      </c>
      <c r="J8" s="88">
        <v>1319.634</v>
      </c>
      <c r="K8" s="93">
        <v>66.943714651397912</v>
      </c>
      <c r="L8" s="88">
        <v>86.454999999999998</v>
      </c>
      <c r="M8" s="93">
        <v>4.3857757910046322</v>
      </c>
      <c r="N8" s="88">
        <v>5796.2550000000001</v>
      </c>
      <c r="O8" s="89">
        <v>100</v>
      </c>
      <c r="P8" s="88">
        <v>69.125</v>
      </c>
      <c r="Q8" s="93">
        <v>1.1925803816429745</v>
      </c>
      <c r="R8" s="88">
        <v>4200.3559999999998</v>
      </c>
      <c r="S8" s="93">
        <v>72.466722047252915</v>
      </c>
      <c r="T8" s="88">
        <v>260.24400000000003</v>
      </c>
      <c r="U8" s="93">
        <v>4.4898645763514553</v>
      </c>
      <c r="V8" s="88">
        <v>1248.5329999999999</v>
      </c>
      <c r="W8" s="93">
        <v>21.540339408807927</v>
      </c>
      <c r="X8" s="88">
        <v>17.997</v>
      </c>
      <c r="Y8" s="93">
        <v>0.31049358594471776</v>
      </c>
      <c r="Z8" s="88">
        <v>6133.6869999999999</v>
      </c>
      <c r="AA8" s="89">
        <v>100</v>
      </c>
      <c r="AB8" s="88">
        <v>79.123999999999995</v>
      </c>
      <c r="AC8" s="93">
        <v>1.2899908325938378</v>
      </c>
      <c r="AD8" s="88">
        <v>4469.0590000000002</v>
      </c>
      <c r="AE8" s="93">
        <v>72.860891010578143</v>
      </c>
      <c r="AF8" s="88">
        <v>246.62299999999999</v>
      </c>
      <c r="AG8" s="93">
        <v>4.0207953226175386</v>
      </c>
      <c r="AH8" s="88">
        <v>1326.5170000000001</v>
      </c>
      <c r="AI8" s="93">
        <v>21.626747501135942</v>
      </c>
      <c r="AJ8" s="88" t="s">
        <v>44</v>
      </c>
      <c r="AK8" s="93">
        <v>0</v>
      </c>
      <c r="AL8" s="88">
        <v>6208.5439999999999</v>
      </c>
      <c r="AM8" s="89">
        <v>100</v>
      </c>
      <c r="AN8" s="88">
        <v>78.397999999999996</v>
      </c>
      <c r="AO8" s="93">
        <v>1.3</v>
      </c>
      <c r="AP8" s="88">
        <v>4510.1580000000004</v>
      </c>
      <c r="AQ8" s="93">
        <v>72.599999999999994</v>
      </c>
      <c r="AR8" s="88">
        <v>247.67</v>
      </c>
      <c r="AS8" s="93">
        <v>4</v>
      </c>
      <c r="AT8" s="88">
        <v>1361.06</v>
      </c>
      <c r="AU8" s="93">
        <v>21.9</v>
      </c>
      <c r="AV8" s="88" t="s">
        <v>35</v>
      </c>
      <c r="AW8" s="93"/>
    </row>
    <row r="9" spans="1:49" s="3" customFormat="1">
      <c r="A9" s="34" t="s">
        <v>17</v>
      </c>
      <c r="B9" s="88"/>
      <c r="C9" s="89"/>
      <c r="D9" s="88"/>
      <c r="E9" s="90"/>
      <c r="F9" s="88"/>
      <c r="G9" s="90"/>
      <c r="H9" s="88"/>
      <c r="I9" s="90"/>
      <c r="J9" s="88"/>
      <c r="K9" s="90"/>
      <c r="L9" s="88"/>
      <c r="M9" s="90"/>
      <c r="N9" s="88"/>
      <c r="O9" s="89"/>
      <c r="P9" s="88"/>
      <c r="Q9" s="90"/>
      <c r="R9" s="88"/>
      <c r="S9" s="90"/>
      <c r="T9" s="88"/>
      <c r="U9" s="90"/>
      <c r="V9" s="88"/>
      <c r="W9" s="90"/>
      <c r="X9" s="88"/>
      <c r="Y9" s="90"/>
      <c r="Z9" s="88"/>
      <c r="AA9" s="89"/>
      <c r="AB9" s="88"/>
      <c r="AC9" s="90"/>
      <c r="AD9" s="88"/>
      <c r="AE9" s="90"/>
      <c r="AF9" s="88"/>
      <c r="AG9" s="90"/>
      <c r="AH9" s="88"/>
      <c r="AI9" s="90"/>
      <c r="AJ9" s="88"/>
      <c r="AK9" s="48"/>
      <c r="AL9" s="88"/>
      <c r="AM9" s="89"/>
      <c r="AN9" s="88"/>
      <c r="AO9" s="90"/>
      <c r="AP9" s="88"/>
      <c r="AQ9" s="90"/>
      <c r="AR9" s="88"/>
      <c r="AS9" s="90"/>
      <c r="AT9" s="88"/>
      <c r="AU9" s="90"/>
      <c r="AV9" s="88"/>
      <c r="AW9" s="90"/>
    </row>
    <row r="10" spans="1:49" s="3" customFormat="1">
      <c r="A10" s="34" t="s">
        <v>18</v>
      </c>
      <c r="B10" s="88"/>
      <c r="C10" s="89"/>
      <c r="D10" s="88"/>
      <c r="E10" s="90"/>
      <c r="F10" s="88"/>
      <c r="G10" s="90"/>
      <c r="H10" s="88"/>
      <c r="I10" s="90"/>
      <c r="J10" s="88"/>
      <c r="K10" s="90"/>
      <c r="L10" s="88"/>
      <c r="M10" s="90"/>
      <c r="N10" s="88"/>
      <c r="O10" s="89"/>
      <c r="P10" s="88"/>
      <c r="Q10" s="90"/>
      <c r="R10" s="88"/>
      <c r="S10" s="90"/>
      <c r="T10" s="88"/>
      <c r="U10" s="90"/>
      <c r="V10" s="88"/>
      <c r="W10" s="90"/>
      <c r="X10" s="88"/>
      <c r="Y10" s="90"/>
      <c r="Z10" s="88"/>
      <c r="AA10" s="89"/>
      <c r="AB10" s="88"/>
      <c r="AC10" s="90"/>
      <c r="AD10" s="88"/>
      <c r="AE10" s="90"/>
      <c r="AF10" s="88"/>
      <c r="AG10" s="90"/>
      <c r="AH10" s="88"/>
      <c r="AI10" s="90"/>
      <c r="AJ10" s="88"/>
      <c r="AK10" s="48"/>
      <c r="AL10" s="88"/>
      <c r="AM10" s="89"/>
      <c r="AN10" s="88"/>
      <c r="AO10" s="90"/>
      <c r="AP10" s="88"/>
      <c r="AQ10" s="90"/>
      <c r="AR10" s="88"/>
      <c r="AS10" s="90"/>
      <c r="AT10" s="88"/>
      <c r="AU10" s="90"/>
      <c r="AV10" s="88"/>
      <c r="AW10" s="90"/>
    </row>
    <row r="11" spans="1:49" s="3" customFormat="1" ht="47.25">
      <c r="A11" s="34" t="s">
        <v>19</v>
      </c>
      <c r="B11" s="88" t="s">
        <v>36</v>
      </c>
      <c r="C11" s="89" t="s">
        <v>35</v>
      </c>
      <c r="D11" s="88" t="s">
        <v>36</v>
      </c>
      <c r="E11" s="90" t="s">
        <v>35</v>
      </c>
      <c r="F11" s="88" t="s">
        <v>36</v>
      </c>
      <c r="G11" s="90" t="s">
        <v>35</v>
      </c>
      <c r="H11" s="88" t="s">
        <v>36</v>
      </c>
      <c r="I11" s="90" t="s">
        <v>35</v>
      </c>
      <c r="J11" s="88" t="s">
        <v>36</v>
      </c>
      <c r="K11" s="90" t="s">
        <v>35</v>
      </c>
      <c r="L11" s="88" t="s">
        <v>35</v>
      </c>
      <c r="M11" s="90" t="s">
        <v>35</v>
      </c>
      <c r="N11" s="88" t="s">
        <v>36</v>
      </c>
      <c r="O11" s="89" t="s">
        <v>35</v>
      </c>
      <c r="P11" s="88" t="s">
        <v>36</v>
      </c>
      <c r="Q11" s="90" t="s">
        <v>35</v>
      </c>
      <c r="R11" s="88" t="s">
        <v>36</v>
      </c>
      <c r="S11" s="90" t="s">
        <v>35</v>
      </c>
      <c r="T11" s="88" t="s">
        <v>36</v>
      </c>
      <c r="U11" s="90" t="s">
        <v>35</v>
      </c>
      <c r="V11" s="88" t="s">
        <v>36</v>
      </c>
      <c r="W11" s="90" t="s">
        <v>35</v>
      </c>
      <c r="X11" s="88" t="s">
        <v>35</v>
      </c>
      <c r="Y11" s="90" t="s">
        <v>35</v>
      </c>
      <c r="Z11" s="88" t="s">
        <v>35</v>
      </c>
      <c r="AA11" s="89"/>
      <c r="AB11" s="88" t="s">
        <v>35</v>
      </c>
      <c r="AC11" s="90"/>
      <c r="AD11" s="88"/>
      <c r="AE11" s="90"/>
      <c r="AF11" s="88" t="s">
        <v>35</v>
      </c>
      <c r="AG11" s="90"/>
      <c r="AH11" s="88" t="s">
        <v>35</v>
      </c>
      <c r="AI11" s="90"/>
      <c r="AJ11" s="88" t="s">
        <v>35</v>
      </c>
      <c r="AK11" s="48"/>
      <c r="AL11" s="118" t="s">
        <v>36</v>
      </c>
      <c r="AM11" s="171">
        <v>100</v>
      </c>
      <c r="AN11" s="88" t="s">
        <v>35</v>
      </c>
      <c r="AO11" s="90">
        <v>81.599999999999994</v>
      </c>
      <c r="AP11" s="88"/>
      <c r="AQ11" s="90"/>
      <c r="AR11" s="88" t="s">
        <v>35</v>
      </c>
      <c r="AS11" s="90">
        <v>16.3</v>
      </c>
      <c r="AT11" s="88" t="s">
        <v>36</v>
      </c>
      <c r="AU11" s="90">
        <v>2</v>
      </c>
      <c r="AV11" s="88"/>
      <c r="AW11" s="90"/>
    </row>
    <row r="12" spans="1:49" s="3" customFormat="1" ht="81.75" customHeight="1">
      <c r="A12" s="34" t="s">
        <v>20</v>
      </c>
      <c r="B12" s="88" t="s">
        <v>36</v>
      </c>
      <c r="C12" s="89" t="s">
        <v>35</v>
      </c>
      <c r="D12" s="88" t="s">
        <v>36</v>
      </c>
      <c r="E12" s="90" t="s">
        <v>35</v>
      </c>
      <c r="F12" s="88" t="s">
        <v>36</v>
      </c>
      <c r="G12" s="90" t="s">
        <v>35</v>
      </c>
      <c r="H12" s="88" t="s">
        <v>36</v>
      </c>
      <c r="I12" s="90" t="s">
        <v>35</v>
      </c>
      <c r="J12" s="88" t="s">
        <v>36</v>
      </c>
      <c r="K12" s="90" t="s">
        <v>35</v>
      </c>
      <c r="L12" s="88" t="s">
        <v>35</v>
      </c>
      <c r="M12" s="90" t="s">
        <v>35</v>
      </c>
      <c r="N12" s="88" t="s">
        <v>36</v>
      </c>
      <c r="O12" s="89" t="s">
        <v>35</v>
      </c>
      <c r="P12" s="88" t="s">
        <v>36</v>
      </c>
      <c r="Q12" s="90" t="s">
        <v>35</v>
      </c>
      <c r="R12" s="88" t="s">
        <v>36</v>
      </c>
      <c r="S12" s="90" t="s">
        <v>35</v>
      </c>
      <c r="T12" s="88" t="s">
        <v>36</v>
      </c>
      <c r="U12" s="90" t="s">
        <v>35</v>
      </c>
      <c r="V12" s="88" t="s">
        <v>36</v>
      </c>
      <c r="W12" s="90" t="s">
        <v>35</v>
      </c>
      <c r="X12" s="88" t="s">
        <v>35</v>
      </c>
      <c r="Y12" s="90" t="s">
        <v>35</v>
      </c>
      <c r="Z12" s="88" t="s">
        <v>35</v>
      </c>
      <c r="AA12" s="89"/>
      <c r="AB12" s="88" t="s">
        <v>35</v>
      </c>
      <c r="AC12" s="90"/>
      <c r="AD12" s="88" t="s">
        <v>35</v>
      </c>
      <c r="AE12" s="90"/>
      <c r="AF12" s="88" t="s">
        <v>35</v>
      </c>
      <c r="AG12" s="90"/>
      <c r="AH12" s="88" t="s">
        <v>35</v>
      </c>
      <c r="AI12" s="90"/>
      <c r="AJ12" s="88" t="s">
        <v>35</v>
      </c>
      <c r="AK12" s="48"/>
      <c r="AL12" s="88" t="s">
        <v>35</v>
      </c>
      <c r="AM12" s="89">
        <v>100</v>
      </c>
      <c r="AN12" s="88" t="s">
        <v>35</v>
      </c>
      <c r="AO12" s="90">
        <v>0.3</v>
      </c>
      <c r="AP12" s="88" t="s">
        <v>35</v>
      </c>
      <c r="AQ12" s="90">
        <v>94.5</v>
      </c>
      <c r="AR12" s="88" t="s">
        <v>35</v>
      </c>
      <c r="AS12" s="90">
        <v>2.5</v>
      </c>
      <c r="AT12" s="88" t="s">
        <v>35</v>
      </c>
      <c r="AU12" s="90">
        <v>2.7</v>
      </c>
      <c r="AV12" s="88"/>
      <c r="AW12" s="90"/>
    </row>
    <row r="13" spans="1:49" s="3" customFormat="1">
      <c r="A13" s="34" t="s">
        <v>21</v>
      </c>
      <c r="B13" s="88">
        <v>155.67400000000001</v>
      </c>
      <c r="C13" s="89">
        <v>100</v>
      </c>
      <c r="D13" s="88">
        <v>100.58199999999999</v>
      </c>
      <c r="E13" s="93">
        <v>64.610660739751012</v>
      </c>
      <c r="F13" s="88">
        <v>19.398</v>
      </c>
      <c r="G13" s="93">
        <v>12.460654958438788</v>
      </c>
      <c r="H13" s="88">
        <v>17.7</v>
      </c>
      <c r="I13" s="93">
        <v>11.369914051158188</v>
      </c>
      <c r="J13" s="88">
        <v>9.1850000000000005</v>
      </c>
      <c r="K13" s="93">
        <v>5.9001503141179645</v>
      </c>
      <c r="L13" s="88">
        <v>8.8089999999999993</v>
      </c>
      <c r="M13" s="93">
        <v>5.6586199365340386</v>
      </c>
      <c r="N13" s="88">
        <v>13161.406000000001</v>
      </c>
      <c r="O13" s="89">
        <v>100</v>
      </c>
      <c r="P13" s="88">
        <v>103.777</v>
      </c>
      <c r="Q13" s="93">
        <v>0.78849478543553775</v>
      </c>
      <c r="R13" s="88" t="s">
        <v>36</v>
      </c>
      <c r="S13" s="90" t="s">
        <v>35</v>
      </c>
      <c r="T13" s="88">
        <v>29.573</v>
      </c>
      <c r="U13" s="93">
        <v>0.22469483883408806</v>
      </c>
      <c r="V13" s="88" t="s">
        <v>36</v>
      </c>
      <c r="W13" s="90" t="s">
        <v>35</v>
      </c>
      <c r="X13" s="88" t="s">
        <v>35</v>
      </c>
      <c r="Y13" s="90" t="s">
        <v>35</v>
      </c>
      <c r="Z13" s="88">
        <v>13226.843999999999</v>
      </c>
      <c r="AA13" s="89">
        <v>100</v>
      </c>
      <c r="AB13" s="88" t="s">
        <v>35</v>
      </c>
      <c r="AC13" s="90"/>
      <c r="AD13" s="88" t="s">
        <v>35</v>
      </c>
      <c r="AE13" s="90"/>
      <c r="AF13" s="88">
        <v>76.927000000000007</v>
      </c>
      <c r="AG13" s="90"/>
      <c r="AH13" s="88" t="s">
        <v>35</v>
      </c>
      <c r="AI13" s="90"/>
      <c r="AJ13" s="88" t="s">
        <v>35</v>
      </c>
      <c r="AK13" s="48"/>
      <c r="AL13" s="88">
        <v>13319.999</v>
      </c>
      <c r="AM13" s="89">
        <v>100</v>
      </c>
      <c r="AN13" s="88" t="s">
        <v>35</v>
      </c>
      <c r="AO13" s="90"/>
      <c r="AP13" s="88" t="s">
        <v>35</v>
      </c>
      <c r="AQ13" s="90"/>
      <c r="AR13" s="88">
        <v>139.00899999999999</v>
      </c>
      <c r="AS13" s="90">
        <v>1</v>
      </c>
      <c r="AT13" s="88" t="s">
        <v>35</v>
      </c>
      <c r="AU13" s="90"/>
      <c r="AV13" s="88" t="s">
        <v>35</v>
      </c>
      <c r="AW13" s="90"/>
    </row>
    <row r="14" spans="1:49" s="3" customFormat="1" ht="47.25">
      <c r="A14" s="34" t="s">
        <v>22</v>
      </c>
      <c r="B14" s="88"/>
      <c r="C14" s="89"/>
      <c r="D14" s="88"/>
      <c r="E14" s="90"/>
      <c r="F14" s="88"/>
      <c r="G14" s="90"/>
      <c r="H14" s="88"/>
      <c r="I14" s="90"/>
      <c r="J14" s="88"/>
      <c r="K14" s="90"/>
      <c r="L14" s="88"/>
      <c r="M14" s="90"/>
      <c r="N14" s="88"/>
      <c r="O14" s="89"/>
      <c r="P14" s="88"/>
      <c r="Q14" s="90"/>
      <c r="R14" s="88"/>
      <c r="S14" s="90"/>
      <c r="T14" s="88"/>
      <c r="U14" s="90"/>
      <c r="V14" s="88"/>
      <c r="W14" s="90"/>
      <c r="X14" s="88"/>
      <c r="Y14" s="90"/>
      <c r="Z14" s="88"/>
      <c r="AA14" s="89"/>
      <c r="AB14" s="88"/>
      <c r="AC14" s="90"/>
      <c r="AD14" s="88"/>
      <c r="AE14" s="90"/>
      <c r="AF14" s="88"/>
      <c r="AG14" s="90"/>
      <c r="AH14" s="88"/>
      <c r="AI14" s="90"/>
      <c r="AJ14" s="88"/>
      <c r="AK14" s="48"/>
      <c r="AL14" s="88"/>
      <c r="AM14" s="89"/>
      <c r="AN14" s="88"/>
      <c r="AO14" s="90"/>
      <c r="AP14" s="88"/>
      <c r="AQ14" s="90"/>
      <c r="AR14" s="88"/>
      <c r="AS14" s="90"/>
      <c r="AT14" s="88"/>
      <c r="AU14" s="90"/>
      <c r="AV14" s="88"/>
      <c r="AW14" s="90"/>
    </row>
    <row r="15" spans="1:49" s="3" customFormat="1">
      <c r="A15" s="34" t="s">
        <v>23</v>
      </c>
      <c r="B15" s="88">
        <v>23984.216</v>
      </c>
      <c r="C15" s="89">
        <v>100</v>
      </c>
      <c r="D15" s="88">
        <v>90.825999999999993</v>
      </c>
      <c r="E15" s="93">
        <v>0.37869071892948258</v>
      </c>
      <c r="F15" s="88">
        <v>23765.690999999999</v>
      </c>
      <c r="G15" s="93">
        <v>99.088879953382673</v>
      </c>
      <c r="H15" s="88">
        <v>64.260000000000005</v>
      </c>
      <c r="I15" s="93">
        <v>0.26792620613490137</v>
      </c>
      <c r="J15" s="88">
        <v>63.439</v>
      </c>
      <c r="K15" s="93">
        <v>0.26450312155294131</v>
      </c>
      <c r="L15" s="88">
        <v>0</v>
      </c>
      <c r="M15" s="93">
        <v>0</v>
      </c>
      <c r="N15" s="88">
        <v>11765.77</v>
      </c>
      <c r="O15" s="89">
        <v>100</v>
      </c>
      <c r="P15" s="88">
        <v>89.820999999999998</v>
      </c>
      <c r="Q15" s="93">
        <v>0.76340944961528234</v>
      </c>
      <c r="R15" s="88" t="s">
        <v>36</v>
      </c>
      <c r="S15" s="90" t="s">
        <v>35</v>
      </c>
      <c r="T15" s="88">
        <v>60.283000000000001</v>
      </c>
      <c r="U15" s="93">
        <v>0.51235915711423896</v>
      </c>
      <c r="V15" s="88">
        <v>70.441000000000003</v>
      </c>
      <c r="W15" s="93">
        <v>0.59869434809621469</v>
      </c>
      <c r="X15" s="88" t="s">
        <v>35</v>
      </c>
      <c r="Y15" s="90" t="s">
        <v>35</v>
      </c>
      <c r="Z15" s="88">
        <v>13251.088</v>
      </c>
      <c r="AA15" s="89">
        <v>100</v>
      </c>
      <c r="AB15" s="88">
        <v>63.140999999999998</v>
      </c>
      <c r="AC15" s="93">
        <v>0.4764967223823432</v>
      </c>
      <c r="AD15" s="88" t="s">
        <v>35</v>
      </c>
      <c r="AE15" s="90"/>
      <c r="AF15" s="88">
        <v>64.236000000000004</v>
      </c>
      <c r="AG15" s="93">
        <v>0.48476019478551502</v>
      </c>
      <c r="AH15" s="88">
        <v>34.167999999999999</v>
      </c>
      <c r="AI15" s="93">
        <v>0.25785052517951734</v>
      </c>
      <c r="AJ15" s="88" t="s">
        <v>35</v>
      </c>
      <c r="AK15" s="48"/>
      <c r="AL15" s="88">
        <v>14362.172</v>
      </c>
      <c r="AM15" s="89">
        <v>100</v>
      </c>
      <c r="AN15" s="88">
        <v>102.586</v>
      </c>
      <c r="AO15" s="93">
        <v>0.7</v>
      </c>
      <c r="AP15" s="88">
        <v>14112.441000000001</v>
      </c>
      <c r="AQ15" s="90">
        <v>98.3</v>
      </c>
      <c r="AR15" s="88">
        <v>83.894999999999996</v>
      </c>
      <c r="AS15" s="93">
        <v>0.6</v>
      </c>
      <c r="AT15" s="88">
        <v>61.188000000000002</v>
      </c>
      <c r="AU15" s="93">
        <v>0.4</v>
      </c>
      <c r="AV15" s="88" t="s">
        <v>35</v>
      </c>
      <c r="AW15" s="90"/>
    </row>
    <row r="16" spans="1:49" s="3" customFormat="1" ht="31.5">
      <c r="A16" s="34" t="s">
        <v>24</v>
      </c>
      <c r="B16" s="88">
        <v>52.258000000000003</v>
      </c>
      <c r="C16" s="89">
        <v>100</v>
      </c>
      <c r="D16" s="88">
        <v>10.685</v>
      </c>
      <c r="E16" s="93">
        <v>20.446630181024915</v>
      </c>
      <c r="F16" s="88">
        <v>2.2919999999999998</v>
      </c>
      <c r="G16" s="93">
        <v>4.3859313406559757</v>
      </c>
      <c r="H16" s="88">
        <v>35.08</v>
      </c>
      <c r="I16" s="93">
        <v>67.1284779363925</v>
      </c>
      <c r="J16" s="88">
        <v>4.2009999999999996</v>
      </c>
      <c r="K16" s="93">
        <v>8.0389605419265937</v>
      </c>
      <c r="L16" s="88">
        <v>0</v>
      </c>
      <c r="M16" s="93">
        <v>0</v>
      </c>
      <c r="N16" s="88">
        <v>55.784999999999997</v>
      </c>
      <c r="O16" s="89">
        <v>100</v>
      </c>
      <c r="P16" s="88">
        <v>10.813000000000001</v>
      </c>
      <c r="Q16" s="93">
        <v>19.383346777807656</v>
      </c>
      <c r="R16" s="88" t="s">
        <v>36</v>
      </c>
      <c r="S16" s="90" t="s">
        <v>35</v>
      </c>
      <c r="T16" s="88">
        <v>37.198999999999998</v>
      </c>
      <c r="U16" s="93">
        <v>66.682800035851926</v>
      </c>
      <c r="V16" s="88">
        <v>5.4809999999999999</v>
      </c>
      <c r="W16" s="93">
        <v>9.8252218338262978</v>
      </c>
      <c r="X16" s="88" t="s">
        <v>35</v>
      </c>
      <c r="Y16" s="90" t="s">
        <v>35</v>
      </c>
      <c r="Z16" s="88">
        <v>70.727000000000004</v>
      </c>
      <c r="AA16" s="89">
        <v>100</v>
      </c>
      <c r="AB16" s="88">
        <v>12.337999999999999</v>
      </c>
      <c r="AC16" s="93">
        <v>17.444540274576891</v>
      </c>
      <c r="AD16" s="88" t="s">
        <v>35</v>
      </c>
      <c r="AE16" s="90"/>
      <c r="AF16" s="88">
        <v>39.073999999999998</v>
      </c>
      <c r="AG16" s="93">
        <v>55.246228455893785</v>
      </c>
      <c r="AH16" s="88">
        <v>16.922999999999998</v>
      </c>
      <c r="AI16" s="93">
        <v>23.927213086939918</v>
      </c>
      <c r="AJ16" s="88" t="s">
        <v>35</v>
      </c>
      <c r="AK16" s="48"/>
      <c r="AL16" s="88">
        <v>75.16</v>
      </c>
      <c r="AM16" s="89">
        <v>100</v>
      </c>
      <c r="AN16" s="88">
        <v>12.337999999999999</v>
      </c>
      <c r="AO16" s="93">
        <v>16</v>
      </c>
      <c r="AP16" s="88" t="s">
        <v>35</v>
      </c>
      <c r="AQ16" s="90"/>
      <c r="AR16" s="88">
        <v>43.277000000000001</v>
      </c>
      <c r="AS16" s="93">
        <v>57.3</v>
      </c>
      <c r="AT16" s="88">
        <v>16.922999999999998</v>
      </c>
      <c r="AU16" s="93">
        <v>22.7</v>
      </c>
      <c r="AV16" s="88"/>
      <c r="AW16" s="90"/>
    </row>
    <row r="17" spans="1:49" s="3" customFormat="1" ht="31.5">
      <c r="A17" s="34" t="s">
        <v>25</v>
      </c>
      <c r="B17" s="88">
        <v>437.50299999999999</v>
      </c>
      <c r="C17" s="89">
        <v>100</v>
      </c>
      <c r="D17" s="88">
        <v>27.064</v>
      </c>
      <c r="E17" s="93">
        <v>6.1860147244704606</v>
      </c>
      <c r="F17" s="88">
        <v>11.186999999999999</v>
      </c>
      <c r="G17" s="93">
        <v>2.557011037638599</v>
      </c>
      <c r="H17" s="88">
        <v>369.72</v>
      </c>
      <c r="I17" s="93">
        <v>84.506849095891923</v>
      </c>
      <c r="J17" s="88">
        <v>25.902000000000001</v>
      </c>
      <c r="K17" s="93">
        <v>5.9204165457151152</v>
      </c>
      <c r="L17" s="88">
        <v>3.63</v>
      </c>
      <c r="M17" s="93">
        <v>0.82970859628391114</v>
      </c>
      <c r="N17" s="88">
        <v>497.04399999999998</v>
      </c>
      <c r="O17" s="89">
        <v>100</v>
      </c>
      <c r="P17" s="88">
        <v>26.625</v>
      </c>
      <c r="Q17" s="93">
        <v>5.3566686249104709</v>
      </c>
      <c r="R17" s="88">
        <v>11.186999999999999</v>
      </c>
      <c r="S17" s="93">
        <v>2.2507061749060444</v>
      </c>
      <c r="T17" s="88">
        <v>409.73700000000002</v>
      </c>
      <c r="U17" s="93">
        <v>82.434754267227859</v>
      </c>
      <c r="V17" s="88">
        <v>27.856999999999999</v>
      </c>
      <c r="W17" s="93">
        <v>5.6045340050377837</v>
      </c>
      <c r="X17" s="88">
        <v>21.638000000000002</v>
      </c>
      <c r="Y17" s="93">
        <v>4.3533369279178507</v>
      </c>
      <c r="Z17" s="88">
        <v>386.82900000000001</v>
      </c>
      <c r="AA17" s="89">
        <v>100</v>
      </c>
      <c r="AB17" s="88">
        <v>33.308999999999997</v>
      </c>
      <c r="AC17" s="93">
        <v>8.6107815081082322</v>
      </c>
      <c r="AD17" s="88" t="s">
        <v>35</v>
      </c>
      <c r="AE17" s="90"/>
      <c r="AF17" s="88">
        <v>282.36799999999999</v>
      </c>
      <c r="AG17" s="93">
        <v>72.995561346227916</v>
      </c>
      <c r="AH17" s="88">
        <v>17.099</v>
      </c>
      <c r="AI17" s="93">
        <v>4.4202994087826921</v>
      </c>
      <c r="AJ17" s="88" t="s">
        <v>35</v>
      </c>
      <c r="AK17" s="48"/>
      <c r="AL17" s="88">
        <v>470.41899999999998</v>
      </c>
      <c r="AM17" s="89">
        <v>100</v>
      </c>
      <c r="AN17" s="88">
        <v>32.624000000000002</v>
      </c>
      <c r="AO17" s="93">
        <v>7</v>
      </c>
      <c r="AP17" s="88" t="s">
        <v>35</v>
      </c>
      <c r="AQ17" s="90"/>
      <c r="AR17" s="88">
        <v>293.92399999999998</v>
      </c>
      <c r="AS17" s="93">
        <v>62.6</v>
      </c>
      <c r="AT17" s="88">
        <v>18.129000000000001</v>
      </c>
      <c r="AU17" s="93">
        <v>3.8</v>
      </c>
      <c r="AV17" s="88">
        <v>110.239</v>
      </c>
      <c r="AW17" s="90">
        <v>23.4</v>
      </c>
    </row>
    <row r="18" spans="1:49" s="3" customFormat="1" ht="31.5">
      <c r="A18" s="34" t="s">
        <v>26</v>
      </c>
      <c r="B18" s="88" t="s">
        <v>35</v>
      </c>
      <c r="C18" s="89" t="s">
        <v>35</v>
      </c>
      <c r="D18" s="88" t="s">
        <v>35</v>
      </c>
      <c r="E18" s="90" t="s">
        <v>35</v>
      </c>
      <c r="F18" s="88" t="s">
        <v>35</v>
      </c>
      <c r="G18" s="90" t="s">
        <v>35</v>
      </c>
      <c r="H18" s="88" t="s">
        <v>35</v>
      </c>
      <c r="I18" s="90" t="s">
        <v>35</v>
      </c>
      <c r="J18" s="88" t="s">
        <v>35</v>
      </c>
      <c r="K18" s="90" t="s">
        <v>35</v>
      </c>
      <c r="L18" s="88" t="s">
        <v>35</v>
      </c>
      <c r="M18" s="90" t="s">
        <v>35</v>
      </c>
      <c r="N18" s="88" t="s">
        <v>35</v>
      </c>
      <c r="O18" s="89" t="s">
        <v>35</v>
      </c>
      <c r="P18" s="88" t="s">
        <v>35</v>
      </c>
      <c r="Q18" s="90" t="s">
        <v>35</v>
      </c>
      <c r="R18" s="88" t="s">
        <v>35</v>
      </c>
      <c r="S18" s="90" t="s">
        <v>35</v>
      </c>
      <c r="T18" s="88" t="s">
        <v>35</v>
      </c>
      <c r="U18" s="90" t="s">
        <v>35</v>
      </c>
      <c r="V18" s="88" t="s">
        <v>35</v>
      </c>
      <c r="W18" s="90" t="s">
        <v>35</v>
      </c>
      <c r="X18" s="88" t="s">
        <v>35</v>
      </c>
      <c r="Y18" s="90" t="s">
        <v>35</v>
      </c>
      <c r="Z18" s="89" t="s">
        <v>35</v>
      </c>
      <c r="AA18" s="89"/>
      <c r="AB18" s="89" t="s">
        <v>35</v>
      </c>
      <c r="AC18" s="90"/>
      <c r="AD18" s="88"/>
      <c r="AE18" s="90"/>
      <c r="AF18" s="88"/>
      <c r="AG18" s="90"/>
      <c r="AH18" s="89" t="s">
        <v>35</v>
      </c>
      <c r="AI18" s="90"/>
      <c r="AJ18" s="88"/>
      <c r="AK18" s="48"/>
      <c r="AL18" s="89" t="s">
        <v>35</v>
      </c>
      <c r="AM18" s="89"/>
      <c r="AN18" s="89" t="s">
        <v>35</v>
      </c>
      <c r="AO18" s="90"/>
      <c r="AP18" s="88"/>
      <c r="AQ18" s="90"/>
      <c r="AR18" s="88"/>
      <c r="AS18" s="90"/>
      <c r="AT18" s="89" t="s">
        <v>35</v>
      </c>
      <c r="AU18" s="90"/>
      <c r="AV18" s="88"/>
      <c r="AW18" s="90"/>
    </row>
    <row r="19" spans="1:49" s="3" customFormat="1" ht="31.5">
      <c r="A19" s="34" t="s">
        <v>27</v>
      </c>
      <c r="B19" s="88">
        <v>1046.9549999999999</v>
      </c>
      <c r="C19" s="89">
        <v>100</v>
      </c>
      <c r="D19" s="88">
        <v>639.54999999999995</v>
      </c>
      <c r="E19" s="93">
        <v>61.086675167509583</v>
      </c>
      <c r="F19" s="88">
        <v>184.613</v>
      </c>
      <c r="G19" s="93">
        <v>17.633327124852549</v>
      </c>
      <c r="H19" s="88">
        <v>153.18700000000001</v>
      </c>
      <c r="I19" s="93">
        <v>14.631669938058467</v>
      </c>
      <c r="J19" s="88">
        <v>47.027999999999999</v>
      </c>
      <c r="K19" s="93">
        <v>4.491883605312549</v>
      </c>
      <c r="L19" s="88">
        <v>22.577000000000002</v>
      </c>
      <c r="M19" s="93">
        <v>2.1564441642668504</v>
      </c>
      <c r="N19" s="88">
        <v>2232.2420000000002</v>
      </c>
      <c r="O19" s="89">
        <v>100</v>
      </c>
      <c r="P19" s="88">
        <v>1579.8910000000001</v>
      </c>
      <c r="Q19" s="93">
        <v>70.775973214373707</v>
      </c>
      <c r="R19" s="88">
        <v>226.98500000000001</v>
      </c>
      <c r="S19" s="93">
        <v>10.168476356954129</v>
      </c>
      <c r="T19" s="88">
        <v>341.71199999999999</v>
      </c>
      <c r="U19" s="93">
        <v>15.308017679086763</v>
      </c>
      <c r="V19" s="88">
        <v>68.430000000000007</v>
      </c>
      <c r="W19" s="93">
        <v>3.065527841515391</v>
      </c>
      <c r="X19" s="88">
        <v>15.224</v>
      </c>
      <c r="Y19" s="93">
        <v>0.68200490807000302</v>
      </c>
      <c r="Z19" s="88">
        <v>660.52</v>
      </c>
      <c r="AA19" s="89">
        <v>100</v>
      </c>
      <c r="AB19" s="88">
        <v>330.98</v>
      </c>
      <c r="AC19" s="93">
        <v>50.109005026342892</v>
      </c>
      <c r="AD19" s="88" t="s">
        <v>35</v>
      </c>
      <c r="AE19" s="90"/>
      <c r="AF19" s="88">
        <v>270.185</v>
      </c>
      <c r="AG19" s="93">
        <v>40.904893114515836</v>
      </c>
      <c r="AH19" s="88">
        <v>53.375999999999998</v>
      </c>
      <c r="AI19" s="93">
        <v>8.0809059528856046</v>
      </c>
      <c r="AJ19" s="88" t="s">
        <v>35</v>
      </c>
      <c r="AK19" s="48"/>
      <c r="AL19" s="88">
        <v>660.54399999999998</v>
      </c>
      <c r="AM19" s="89">
        <v>100</v>
      </c>
      <c r="AN19" s="88">
        <v>329.80200000000002</v>
      </c>
      <c r="AO19" s="93">
        <v>49.9</v>
      </c>
      <c r="AP19" s="88">
        <v>7.3079999999999998</v>
      </c>
      <c r="AQ19" s="90">
        <v>1.1000000000000001</v>
      </c>
      <c r="AR19" s="88">
        <v>276.16199999999998</v>
      </c>
      <c r="AS19" s="93">
        <v>41.8</v>
      </c>
      <c r="AT19" s="88">
        <v>47.271999999999998</v>
      </c>
      <c r="AU19" s="93">
        <v>7.1</v>
      </c>
      <c r="AV19" s="88"/>
      <c r="AW19" s="90"/>
    </row>
    <row r="20" spans="1:49" s="3" customFormat="1" ht="31.5">
      <c r="A20" s="34" t="s">
        <v>28</v>
      </c>
      <c r="B20" s="88">
        <v>620.83500000000004</v>
      </c>
      <c r="C20" s="89">
        <v>100</v>
      </c>
      <c r="D20" s="88">
        <v>217.08500000000001</v>
      </c>
      <c r="E20" s="93">
        <v>34.966617539281778</v>
      </c>
      <c r="F20" s="88">
        <v>5.0010000000000003</v>
      </c>
      <c r="G20" s="93">
        <v>0.80552803885090252</v>
      </c>
      <c r="H20" s="88">
        <v>229.023</v>
      </c>
      <c r="I20" s="93">
        <v>36.88951170600884</v>
      </c>
      <c r="J20" s="88">
        <v>156.81299999999999</v>
      </c>
      <c r="K20" s="93">
        <v>25.258401990867135</v>
      </c>
      <c r="L20" s="88">
        <v>12.913</v>
      </c>
      <c r="M20" s="93">
        <v>2.0799407249913422</v>
      </c>
      <c r="N20" s="88">
        <v>999.226</v>
      </c>
      <c r="O20" s="89">
        <v>100</v>
      </c>
      <c r="P20" s="88">
        <v>330.93200000000002</v>
      </c>
      <c r="Q20" s="93">
        <v>33.118833977498582</v>
      </c>
      <c r="R20" s="88">
        <v>5.37</v>
      </c>
      <c r="S20" s="93">
        <v>0.53741595995300362</v>
      </c>
      <c r="T20" s="88">
        <v>53.890999999999998</v>
      </c>
      <c r="U20" s="93">
        <v>5.3932743943812511</v>
      </c>
      <c r="V20" s="88">
        <v>158.52699999999999</v>
      </c>
      <c r="W20" s="93">
        <v>15.864979494128454</v>
      </c>
      <c r="X20" s="88">
        <v>450.50599999999997</v>
      </c>
      <c r="Y20" s="93">
        <v>45.085496174038703</v>
      </c>
      <c r="Z20" s="88">
        <v>1148.086</v>
      </c>
      <c r="AA20" s="89">
        <v>100</v>
      </c>
      <c r="AB20" s="88">
        <v>228.31</v>
      </c>
      <c r="AC20" s="93">
        <v>19.88614093369312</v>
      </c>
      <c r="AD20" s="88">
        <v>302.142</v>
      </c>
      <c r="AE20" s="93">
        <v>26.317018063106769</v>
      </c>
      <c r="AF20" s="88">
        <v>308.13200000000001</v>
      </c>
      <c r="AG20" s="93">
        <v>26.838755981694749</v>
      </c>
      <c r="AH20" s="88">
        <v>173.97</v>
      </c>
      <c r="AI20" s="93">
        <v>15.15304602616877</v>
      </c>
      <c r="AJ20" s="88" t="s">
        <v>35</v>
      </c>
      <c r="AK20" s="48"/>
      <c r="AL20" s="88">
        <v>1183.1300000000001</v>
      </c>
      <c r="AM20" s="89">
        <v>100</v>
      </c>
      <c r="AN20" s="88">
        <v>231.828</v>
      </c>
      <c r="AO20" s="93">
        <v>19.600000000000001</v>
      </c>
      <c r="AP20" s="88">
        <v>299.36099999999999</v>
      </c>
      <c r="AQ20" s="93">
        <v>25.3</v>
      </c>
      <c r="AR20" s="88">
        <v>323.464</v>
      </c>
      <c r="AS20" s="93">
        <v>27.3</v>
      </c>
      <c r="AT20" s="88">
        <v>205.69</v>
      </c>
      <c r="AU20" s="93">
        <v>17.399999999999999</v>
      </c>
      <c r="AV20" s="88">
        <v>66.783000000000001</v>
      </c>
      <c r="AW20" s="90">
        <v>5.7</v>
      </c>
    </row>
    <row r="21" spans="1:49" s="3" customFormat="1" ht="47.25">
      <c r="A21" s="34" t="s">
        <v>29</v>
      </c>
      <c r="B21" s="88">
        <v>706.21199999999999</v>
      </c>
      <c r="C21" s="89">
        <v>100</v>
      </c>
      <c r="D21" s="88">
        <v>598.79499999999996</v>
      </c>
      <c r="E21" s="93">
        <v>84.789694879158091</v>
      </c>
      <c r="F21" s="88">
        <v>2.6869999999999998</v>
      </c>
      <c r="G21" s="93">
        <v>0.38048064887031086</v>
      </c>
      <c r="H21" s="88">
        <v>69.388000000000005</v>
      </c>
      <c r="I21" s="93">
        <v>9.825378215040244</v>
      </c>
      <c r="J21" s="88">
        <v>34.506999999999998</v>
      </c>
      <c r="K21" s="93">
        <v>4.886209806686943</v>
      </c>
      <c r="L21" s="88">
        <v>0.83499999999999996</v>
      </c>
      <c r="M21" s="93">
        <v>0.11823645024440252</v>
      </c>
      <c r="N21" s="88">
        <v>736.99300000000005</v>
      </c>
      <c r="O21" s="89">
        <v>100</v>
      </c>
      <c r="P21" s="88">
        <v>583.35599999999999</v>
      </c>
      <c r="Q21" s="93">
        <v>79.153533344278699</v>
      </c>
      <c r="R21" s="88" t="s">
        <v>36</v>
      </c>
      <c r="S21" s="90" t="s">
        <v>35</v>
      </c>
      <c r="T21" s="88">
        <v>90.213999999999999</v>
      </c>
      <c r="U21" s="93">
        <v>12.240821825987492</v>
      </c>
      <c r="V21" s="88">
        <v>45.939</v>
      </c>
      <c r="W21" s="93">
        <v>6.2333020802097172</v>
      </c>
      <c r="X21" s="88" t="s">
        <v>35</v>
      </c>
      <c r="Y21" s="90" t="s">
        <v>35</v>
      </c>
      <c r="Z21" s="88">
        <v>721.86099999999999</v>
      </c>
      <c r="AA21" s="89">
        <v>100</v>
      </c>
      <c r="AB21" s="88">
        <v>585.36500000000001</v>
      </c>
      <c r="AC21" s="93">
        <v>81.091096485334432</v>
      </c>
      <c r="AD21" s="88">
        <v>11.971</v>
      </c>
      <c r="AE21" s="93">
        <v>1.6583525083083865</v>
      </c>
      <c r="AF21" s="88">
        <v>73.067999999999998</v>
      </c>
      <c r="AG21" s="93">
        <v>10.122170334732033</v>
      </c>
      <c r="AH21" s="88">
        <v>51.432000000000002</v>
      </c>
      <c r="AI21" s="93">
        <v>7.124917400995483</v>
      </c>
      <c r="AJ21" s="88" t="s">
        <v>44</v>
      </c>
      <c r="AK21" s="90" t="s">
        <v>44</v>
      </c>
      <c r="AL21" s="88">
        <v>771.83399999999995</v>
      </c>
      <c r="AM21" s="89">
        <v>100</v>
      </c>
      <c r="AN21" s="88">
        <v>595.43299999999999</v>
      </c>
      <c r="AO21" s="93">
        <v>77.099999999999994</v>
      </c>
      <c r="AP21" s="88">
        <v>11.816000000000001</v>
      </c>
      <c r="AQ21" s="93">
        <v>1.6</v>
      </c>
      <c r="AR21" s="88">
        <v>112.508</v>
      </c>
      <c r="AS21" s="93">
        <v>14.6</v>
      </c>
      <c r="AT21" s="88">
        <v>50.728000000000002</v>
      </c>
      <c r="AU21" s="93">
        <v>6.6</v>
      </c>
      <c r="AV21" s="88" t="s">
        <v>35</v>
      </c>
      <c r="AW21" s="90"/>
    </row>
    <row r="22" spans="1:49" s="3" customFormat="1" ht="47.25">
      <c r="A22" s="34" t="s">
        <v>30</v>
      </c>
      <c r="B22" s="88">
        <v>16209.444</v>
      </c>
      <c r="C22" s="89">
        <v>100</v>
      </c>
      <c r="D22" s="88">
        <v>6970.2529999999997</v>
      </c>
      <c r="E22" s="93">
        <v>43.001184988208109</v>
      </c>
      <c r="F22" s="88">
        <v>3972.5680000000002</v>
      </c>
      <c r="G22" s="93">
        <v>24.507737588038186</v>
      </c>
      <c r="H22" s="88">
        <v>3388.3609999999999</v>
      </c>
      <c r="I22" s="93">
        <v>20.903622604205303</v>
      </c>
      <c r="J22" s="88">
        <v>1789.05</v>
      </c>
      <c r="K22" s="93">
        <v>11.037084307148351</v>
      </c>
      <c r="L22" s="88">
        <v>89.212000000000003</v>
      </c>
      <c r="M22" s="93">
        <v>0.55037051240005519</v>
      </c>
      <c r="N22" s="88">
        <v>14572.025</v>
      </c>
      <c r="O22" s="89">
        <v>100</v>
      </c>
      <c r="P22" s="88">
        <v>6225.6959999999999</v>
      </c>
      <c r="Q22" s="93">
        <v>42.723615969640463</v>
      </c>
      <c r="R22" s="88">
        <v>3535.9169999999999</v>
      </c>
      <c r="S22" s="93">
        <v>24.265103854817706</v>
      </c>
      <c r="T22" s="88">
        <v>2925.6060000000002</v>
      </c>
      <c r="U22" s="93">
        <v>20.076866461593362</v>
      </c>
      <c r="V22" s="88">
        <v>1792.79</v>
      </c>
      <c r="W22" s="93">
        <v>12.302957207388815</v>
      </c>
      <c r="X22" s="88">
        <v>92.016000000000005</v>
      </c>
      <c r="Y22" s="93">
        <v>0.63145650655965802</v>
      </c>
      <c r="Z22" s="88">
        <v>175802.77</v>
      </c>
      <c r="AA22" s="89">
        <v>100</v>
      </c>
      <c r="AB22" s="88">
        <v>8947.0689999999995</v>
      </c>
      <c r="AC22" s="93">
        <v>5.0892650895091132</v>
      </c>
      <c r="AD22" s="88">
        <v>3844.7139999999999</v>
      </c>
      <c r="AE22" s="93">
        <v>2.1869473387706009</v>
      </c>
      <c r="AF22" s="88">
        <v>2807.9180000000001</v>
      </c>
      <c r="AG22" s="93">
        <v>1.5971978143461563</v>
      </c>
      <c r="AH22" s="88">
        <v>1820.5550000000001</v>
      </c>
      <c r="AI22" s="93">
        <v>1.0355667319690129</v>
      </c>
      <c r="AJ22" s="88" t="s">
        <v>44</v>
      </c>
      <c r="AK22" s="90" t="s">
        <v>44</v>
      </c>
      <c r="AL22" s="88">
        <v>22649.690999999999</v>
      </c>
      <c r="AM22" s="89">
        <v>100</v>
      </c>
      <c r="AN22" s="88">
        <v>11268.989</v>
      </c>
      <c r="AO22" s="93">
        <v>49.8</v>
      </c>
      <c r="AP22" s="88">
        <v>4270.4399999999996</v>
      </c>
      <c r="AQ22" s="93">
        <v>18.899999999999999</v>
      </c>
      <c r="AR22" s="88">
        <v>4351.8140000000003</v>
      </c>
      <c r="AS22" s="93">
        <v>19.2</v>
      </c>
      <c r="AT22" s="88">
        <v>2632.558</v>
      </c>
      <c r="AU22" s="93">
        <v>11.6</v>
      </c>
      <c r="AV22" s="88">
        <v>121.13200000000001</v>
      </c>
      <c r="AW22" s="90">
        <v>0.5</v>
      </c>
    </row>
    <row r="23" spans="1:49" s="3" customFormat="1">
      <c r="A23" s="34" t="s">
        <v>31</v>
      </c>
      <c r="B23" s="88">
        <v>8870.8349999999991</v>
      </c>
      <c r="C23" s="89">
        <v>100</v>
      </c>
      <c r="D23" s="88">
        <v>6914.7780000000002</v>
      </c>
      <c r="E23" s="93">
        <v>77.949572954518956</v>
      </c>
      <c r="F23" s="88">
        <v>155.36799999999999</v>
      </c>
      <c r="G23" s="93">
        <v>1.7514472989295822</v>
      </c>
      <c r="H23" s="88">
        <v>1346.828</v>
      </c>
      <c r="I23" s="93">
        <v>15.18265191495502</v>
      </c>
      <c r="J23" s="88">
        <v>308.62799999999999</v>
      </c>
      <c r="K23" s="93">
        <v>3.4791313331834037</v>
      </c>
      <c r="L23" s="88">
        <v>145.233</v>
      </c>
      <c r="M23" s="93">
        <v>1.6371964984130583</v>
      </c>
      <c r="N23" s="88">
        <v>10689.52</v>
      </c>
      <c r="O23" s="89">
        <v>100</v>
      </c>
      <c r="P23" s="88">
        <v>8275.2420000000002</v>
      </c>
      <c r="Q23" s="93">
        <v>77.414533112805813</v>
      </c>
      <c r="R23" s="88">
        <v>232.23599999999999</v>
      </c>
      <c r="S23" s="93">
        <v>2.1725577949243742</v>
      </c>
      <c r="T23" s="88">
        <v>1511.9659999999999</v>
      </c>
      <c r="U23" s="93">
        <v>14.144376922443664</v>
      </c>
      <c r="V23" s="88">
        <v>477.59399999999999</v>
      </c>
      <c r="W23" s="93">
        <v>4.4678713356633413</v>
      </c>
      <c r="X23" s="88">
        <v>192.482</v>
      </c>
      <c r="Y23" s="93">
        <v>1.8006608341628059</v>
      </c>
      <c r="Z23" s="88">
        <v>11491.58</v>
      </c>
      <c r="AA23" s="89">
        <v>100</v>
      </c>
      <c r="AB23" s="88">
        <v>9143.4410000000007</v>
      </c>
      <c r="AC23" s="93">
        <v>79.566439079743617</v>
      </c>
      <c r="AD23" s="88">
        <v>551.89300000000003</v>
      </c>
      <c r="AE23" s="93">
        <v>4.8025858933236343</v>
      </c>
      <c r="AF23" s="88">
        <v>1218.634</v>
      </c>
      <c r="AG23" s="93">
        <v>10.60458178944932</v>
      </c>
      <c r="AH23" s="88">
        <v>513.04200000000003</v>
      </c>
      <c r="AI23" s="93">
        <v>4.4645035756614844</v>
      </c>
      <c r="AJ23" s="88" t="s">
        <v>44</v>
      </c>
      <c r="AK23" s="88" t="s">
        <v>44</v>
      </c>
      <c r="AL23" s="88">
        <v>12724.888999999999</v>
      </c>
      <c r="AM23" s="89">
        <v>100</v>
      </c>
      <c r="AN23" s="88">
        <v>10007.531000000001</v>
      </c>
      <c r="AO23" s="93">
        <v>78.599999999999994</v>
      </c>
      <c r="AP23" s="88">
        <v>575.86300000000006</v>
      </c>
      <c r="AQ23" s="93">
        <v>4.5</v>
      </c>
      <c r="AR23" s="88">
        <v>1504.577</v>
      </c>
      <c r="AS23" s="93">
        <v>11.8</v>
      </c>
      <c r="AT23" s="88">
        <v>556.46900000000005</v>
      </c>
      <c r="AU23" s="93">
        <v>4.4000000000000004</v>
      </c>
      <c r="AV23" s="88">
        <v>79.92</v>
      </c>
      <c r="AW23" s="88">
        <v>0.6</v>
      </c>
    </row>
    <row r="24" spans="1:49" s="3" customFormat="1" ht="31.5">
      <c r="A24" s="34" t="s">
        <v>32</v>
      </c>
      <c r="B24" s="88">
        <v>7969.1289999999999</v>
      </c>
      <c r="C24" s="89">
        <v>100</v>
      </c>
      <c r="D24" s="88">
        <v>3800.9929999999999</v>
      </c>
      <c r="E24" s="93">
        <v>47.696467204885252</v>
      </c>
      <c r="F24" s="88">
        <v>495.23</v>
      </c>
      <c r="G24" s="93">
        <v>6.214355420774341</v>
      </c>
      <c r="H24" s="88">
        <v>3176.4720000000002</v>
      </c>
      <c r="I24" s="93">
        <v>39.859713652520874</v>
      </c>
      <c r="J24" s="88">
        <v>491.61099999999999</v>
      </c>
      <c r="K24" s="93">
        <v>6.1689426786791879</v>
      </c>
      <c r="L24" s="88">
        <v>4.8230000000000004</v>
      </c>
      <c r="M24" s="93">
        <v>6.0521043140348216E-2</v>
      </c>
      <c r="N24" s="88">
        <v>8563.5740000000005</v>
      </c>
      <c r="O24" s="89">
        <v>100</v>
      </c>
      <c r="P24" s="88">
        <v>3935.9029999999998</v>
      </c>
      <c r="Q24" s="93">
        <v>45.960985448365363</v>
      </c>
      <c r="R24" s="88">
        <v>94.147999999999996</v>
      </c>
      <c r="S24" s="93">
        <v>1.099400787568368</v>
      </c>
      <c r="T24" s="88">
        <v>3567.5039999999999</v>
      </c>
      <c r="U24" s="93">
        <v>41.659054969338733</v>
      </c>
      <c r="V24" s="88">
        <v>819.85299999999995</v>
      </c>
      <c r="W24" s="93">
        <v>9.5737247088657131</v>
      </c>
      <c r="X24" s="88">
        <v>146.166</v>
      </c>
      <c r="Y24" s="93">
        <v>1.7068340858618141</v>
      </c>
      <c r="Z24" s="88">
        <v>9169.0650000000005</v>
      </c>
      <c r="AA24" s="89">
        <v>100</v>
      </c>
      <c r="AB24" s="88">
        <v>4454.1899999999996</v>
      </c>
      <c r="AC24" s="93">
        <v>48.57845374637435</v>
      </c>
      <c r="AD24" s="88">
        <v>116.48</v>
      </c>
      <c r="AE24" s="93">
        <v>1.270358537102747</v>
      </c>
      <c r="AF24" s="88">
        <v>3790.4110000000001</v>
      </c>
      <c r="AG24" s="93">
        <v>41.339122364166904</v>
      </c>
      <c r="AH24" s="88">
        <v>805.81299999999999</v>
      </c>
      <c r="AI24" s="93">
        <v>8.7883879108720464</v>
      </c>
      <c r="AJ24" s="88" t="s">
        <v>44</v>
      </c>
      <c r="AK24" s="88" t="s">
        <v>44</v>
      </c>
      <c r="AL24" s="88">
        <v>10268.719999999999</v>
      </c>
      <c r="AM24" s="89">
        <v>100</v>
      </c>
      <c r="AN24" s="88">
        <v>5057.2190000000001</v>
      </c>
      <c r="AO24" s="93">
        <v>49.2</v>
      </c>
      <c r="AP24" s="88">
        <v>117.35</v>
      </c>
      <c r="AQ24" s="93">
        <v>1.1000000000000001</v>
      </c>
      <c r="AR24" s="88">
        <v>4169.8919999999998</v>
      </c>
      <c r="AS24" s="93">
        <v>40.6</v>
      </c>
      <c r="AT24" s="88">
        <v>921.79100000000005</v>
      </c>
      <c r="AU24" s="93">
        <v>9</v>
      </c>
      <c r="AV24" s="88" t="s">
        <v>35</v>
      </c>
      <c r="AW24" s="88"/>
    </row>
    <row r="25" spans="1:49" s="3" customFormat="1" ht="47.25">
      <c r="A25" s="34" t="s">
        <v>33</v>
      </c>
      <c r="B25" s="88">
        <v>2470.1909999999998</v>
      </c>
      <c r="C25" s="89">
        <v>100</v>
      </c>
      <c r="D25" s="88">
        <v>1637.222</v>
      </c>
      <c r="E25" s="93">
        <v>66.27916626690002</v>
      </c>
      <c r="F25" s="88">
        <v>287.77600000000001</v>
      </c>
      <c r="G25" s="93">
        <v>11.649949335901558</v>
      </c>
      <c r="H25" s="88">
        <v>393.35300000000001</v>
      </c>
      <c r="I25" s="93">
        <v>15.923991302696837</v>
      </c>
      <c r="J25" s="88">
        <v>114.083</v>
      </c>
      <c r="K25" s="93">
        <v>4.6183878088779373</v>
      </c>
      <c r="L25" s="88">
        <v>37.756999999999998</v>
      </c>
      <c r="M25" s="93">
        <v>1.5285052856236623</v>
      </c>
      <c r="N25" s="88">
        <v>2466.5889999999999</v>
      </c>
      <c r="O25" s="89">
        <v>100</v>
      </c>
      <c r="P25" s="88">
        <v>1659.2729999999999</v>
      </c>
      <c r="Q25" s="93">
        <v>67.269942418457234</v>
      </c>
      <c r="R25" s="88">
        <v>291.06599999999997</v>
      </c>
      <c r="S25" s="93">
        <v>11.800344524361375</v>
      </c>
      <c r="T25" s="88">
        <v>400.916</v>
      </c>
      <c r="U25" s="93">
        <v>16.2538631283931</v>
      </c>
      <c r="V25" s="88">
        <v>88.091999999999999</v>
      </c>
      <c r="W25" s="93">
        <v>3.5714097484420795</v>
      </c>
      <c r="X25" s="88">
        <v>27.242000000000001</v>
      </c>
      <c r="Y25" s="93">
        <v>1.1044401803462192</v>
      </c>
      <c r="Z25" s="88">
        <v>2333.33</v>
      </c>
      <c r="AA25" s="89">
        <v>100</v>
      </c>
      <c r="AB25" s="88">
        <v>1761.934</v>
      </c>
      <c r="AC25" s="93">
        <v>75.511565016521459</v>
      </c>
      <c r="AD25" s="88">
        <v>71.674000000000007</v>
      </c>
      <c r="AE25" s="93">
        <v>3.0717472453532078</v>
      </c>
      <c r="AF25" s="88">
        <v>382.11</v>
      </c>
      <c r="AG25" s="93">
        <v>16.376166251666074</v>
      </c>
      <c r="AH25" s="88">
        <v>112.438</v>
      </c>
      <c r="AI25" s="93">
        <v>4.8187783125404469</v>
      </c>
      <c r="AJ25" s="88" t="s">
        <v>44</v>
      </c>
      <c r="AK25" s="88" t="s">
        <v>44</v>
      </c>
      <c r="AL25" s="88">
        <v>2402.2939999999999</v>
      </c>
      <c r="AM25" s="89">
        <v>100</v>
      </c>
      <c r="AN25" s="88">
        <v>1689.953</v>
      </c>
      <c r="AO25" s="93">
        <v>70.400000000000006</v>
      </c>
      <c r="AP25" s="88">
        <v>111.501</v>
      </c>
      <c r="AQ25" s="93">
        <v>4.7</v>
      </c>
      <c r="AR25" s="88">
        <v>430.45100000000002</v>
      </c>
      <c r="AS25" s="93">
        <v>17.899999999999999</v>
      </c>
      <c r="AT25" s="88">
        <v>129.38399999999999</v>
      </c>
      <c r="AU25" s="93">
        <v>5.4</v>
      </c>
      <c r="AV25" s="88">
        <v>2.0339999999999998</v>
      </c>
      <c r="AW25" s="88">
        <v>0.1</v>
      </c>
    </row>
    <row r="26" spans="1:49" s="3" customFormat="1" ht="18.75" customHeight="1">
      <c r="A26" s="34" t="s">
        <v>34</v>
      </c>
      <c r="B26" s="88">
        <v>18.138999999999999</v>
      </c>
      <c r="C26" s="89">
        <v>100</v>
      </c>
      <c r="D26" s="88">
        <v>8.3439999999999994</v>
      </c>
      <c r="E26" s="93">
        <v>46.000330778984505</v>
      </c>
      <c r="F26" s="88">
        <v>1.4259999999999999</v>
      </c>
      <c r="G26" s="93">
        <v>7.8615138651524337</v>
      </c>
      <c r="H26" s="88">
        <v>1.413</v>
      </c>
      <c r="I26" s="93">
        <v>7.7898450851755898</v>
      </c>
      <c r="J26" s="88">
        <v>6.9560000000000004</v>
      </c>
      <c r="K26" s="93">
        <v>38.348310270687477</v>
      </c>
      <c r="L26" s="88">
        <v>0</v>
      </c>
      <c r="M26" s="93">
        <v>0</v>
      </c>
      <c r="N26" s="88">
        <v>13.031000000000001</v>
      </c>
      <c r="O26" s="89">
        <v>100</v>
      </c>
      <c r="P26" s="88">
        <v>5.7670000000000003</v>
      </c>
      <c r="Q26" s="93">
        <v>44.256004911365203</v>
      </c>
      <c r="R26" s="88" t="s">
        <v>36</v>
      </c>
      <c r="S26" s="93"/>
      <c r="T26" s="88">
        <v>2.2189999999999999</v>
      </c>
      <c r="U26" s="93">
        <v>17.028624050341492</v>
      </c>
      <c r="V26" s="88">
        <v>4.351</v>
      </c>
      <c r="W26" s="93">
        <v>33.389609392985953</v>
      </c>
      <c r="X26" s="88" t="s">
        <v>35</v>
      </c>
      <c r="Y26" s="90" t="s">
        <v>35</v>
      </c>
      <c r="Z26" s="88">
        <v>16.571000000000002</v>
      </c>
      <c r="AA26" s="89">
        <v>100</v>
      </c>
      <c r="AB26" s="88">
        <v>5.7670000000000003</v>
      </c>
      <c r="AC26" s="93">
        <v>34.801762114537446</v>
      </c>
      <c r="AD26" s="88" t="s">
        <v>35</v>
      </c>
      <c r="AE26" s="90"/>
      <c r="AF26" s="88">
        <v>3.004</v>
      </c>
      <c r="AG26" s="93">
        <v>18.128055035906097</v>
      </c>
      <c r="AH26" s="88">
        <v>5.4530000000000003</v>
      </c>
      <c r="AI26" s="93">
        <v>32.906885522901455</v>
      </c>
      <c r="AJ26" s="88" t="s">
        <v>44</v>
      </c>
      <c r="AK26" s="88" t="s">
        <v>44</v>
      </c>
      <c r="AL26" s="88">
        <v>23.318999999999999</v>
      </c>
      <c r="AM26" s="89">
        <v>100</v>
      </c>
      <c r="AN26" s="88">
        <v>5.7670000000000003</v>
      </c>
      <c r="AO26" s="93">
        <v>26.1</v>
      </c>
      <c r="AP26" s="88" t="s">
        <v>35</v>
      </c>
      <c r="AQ26" s="90"/>
      <c r="AR26" s="88">
        <v>5.2229999999999999</v>
      </c>
      <c r="AS26" s="93">
        <v>21.7</v>
      </c>
      <c r="AT26" s="88">
        <v>11.653</v>
      </c>
      <c r="AU26" s="93">
        <v>52.2</v>
      </c>
      <c r="AV26" s="88"/>
      <c r="AW26" s="88"/>
    </row>
    <row r="27" spans="1:49" s="55" customFormat="1">
      <c r="B27" s="56"/>
      <c r="C27" s="57"/>
      <c r="D27" s="56"/>
      <c r="E27" s="58"/>
      <c r="F27" s="56"/>
      <c r="G27" s="58"/>
      <c r="H27" s="56"/>
      <c r="I27" s="58"/>
      <c r="J27" s="56"/>
      <c r="K27" s="58"/>
      <c r="L27" s="56"/>
      <c r="M27" s="58"/>
      <c r="N27" s="59"/>
      <c r="O27" s="68"/>
      <c r="P27" s="59"/>
      <c r="R27" s="59"/>
      <c r="T27" s="59"/>
      <c r="V27" s="59"/>
      <c r="X27" s="59"/>
      <c r="AW27" s="114"/>
    </row>
    <row r="28" spans="1:49" s="65" customFormat="1" ht="20.25">
      <c r="A28" s="60" t="s">
        <v>43</v>
      </c>
      <c r="B28" s="61"/>
      <c r="C28" s="60"/>
      <c r="D28" s="61"/>
      <c r="E28" s="62"/>
      <c r="F28" s="61"/>
      <c r="G28" s="62"/>
      <c r="H28" s="61"/>
      <c r="I28" s="62"/>
      <c r="J28" s="61"/>
      <c r="K28" s="62"/>
      <c r="L28" s="61"/>
      <c r="M28" s="62"/>
      <c r="N28" s="63"/>
      <c r="O28" s="64"/>
      <c r="P28" s="50"/>
      <c r="Q28" s="64"/>
      <c r="R28" s="50"/>
      <c r="S28" s="62"/>
      <c r="T28" s="50"/>
      <c r="V28" s="63"/>
      <c r="X28" s="63"/>
      <c r="AW28" s="115"/>
    </row>
    <row r="29" spans="1:49" s="51" customFormat="1">
      <c r="A29" s="51" t="s">
        <v>38</v>
      </c>
      <c r="B29" s="50"/>
      <c r="D29" s="50"/>
      <c r="F29" s="50"/>
      <c r="H29" s="50"/>
      <c r="J29" s="50"/>
      <c r="L29" s="50"/>
      <c r="N29" s="50"/>
      <c r="P29" s="50"/>
      <c r="R29" s="50"/>
      <c r="T29" s="50"/>
      <c r="V29" s="50"/>
      <c r="X29" s="50"/>
      <c r="AW29" s="112"/>
    </row>
    <row r="30" spans="1:49" s="51" customFormat="1">
      <c r="B30" s="50"/>
      <c r="D30" s="50"/>
      <c r="F30" s="50"/>
      <c r="H30" s="50"/>
      <c r="J30" s="50"/>
      <c r="L30" s="50"/>
      <c r="N30" s="50"/>
      <c r="P30" s="50"/>
      <c r="R30" s="50"/>
      <c r="T30" s="50"/>
      <c r="V30" s="50"/>
      <c r="X30" s="50"/>
      <c r="AW30" s="112"/>
    </row>
    <row r="31" spans="1:49" s="51" customFormat="1">
      <c r="B31" s="50"/>
      <c r="D31" s="50"/>
      <c r="F31" s="50"/>
      <c r="H31" s="50"/>
      <c r="J31" s="50"/>
      <c r="L31" s="50"/>
      <c r="N31" s="50"/>
      <c r="P31" s="50"/>
      <c r="R31" s="50"/>
      <c r="T31" s="50"/>
      <c r="V31" s="50"/>
      <c r="X31" s="50"/>
      <c r="AW31" s="112"/>
    </row>
    <row r="32" spans="1:49" s="51" customFormat="1">
      <c r="B32" s="50"/>
      <c r="D32" s="50"/>
      <c r="F32" s="50"/>
      <c r="H32" s="50"/>
      <c r="J32" s="50"/>
      <c r="L32" s="50"/>
      <c r="N32" s="50"/>
      <c r="P32" s="50"/>
      <c r="R32" s="50"/>
      <c r="T32" s="50"/>
      <c r="V32" s="50"/>
      <c r="X32" s="50"/>
      <c r="AW32" s="112"/>
    </row>
    <row r="33" spans="2:49" s="51" customFormat="1">
      <c r="B33" s="50"/>
      <c r="D33" s="50"/>
      <c r="F33" s="50"/>
      <c r="H33" s="50"/>
      <c r="J33" s="50"/>
      <c r="L33" s="50"/>
      <c r="N33" s="50"/>
      <c r="P33" s="50"/>
      <c r="R33" s="50"/>
      <c r="T33" s="50"/>
      <c r="V33" s="50"/>
      <c r="X33" s="50"/>
      <c r="AW33" s="112"/>
    </row>
    <row r="34" spans="2:49" s="51" customFormat="1">
      <c r="B34" s="50"/>
      <c r="D34" s="50"/>
      <c r="F34" s="50"/>
      <c r="H34" s="50"/>
      <c r="J34" s="50"/>
      <c r="L34" s="50"/>
      <c r="N34" s="50"/>
      <c r="P34" s="50"/>
      <c r="R34" s="50"/>
      <c r="T34" s="50"/>
      <c r="V34" s="50"/>
      <c r="X34" s="50"/>
      <c r="AW34" s="112"/>
    </row>
    <row r="35" spans="2:49" s="51" customFormat="1">
      <c r="B35" s="50"/>
      <c r="D35" s="50"/>
      <c r="F35" s="50"/>
      <c r="H35" s="50"/>
      <c r="J35" s="50"/>
      <c r="L35" s="50"/>
      <c r="N35" s="50"/>
      <c r="P35" s="50"/>
      <c r="R35" s="50"/>
      <c r="T35" s="50"/>
      <c r="V35" s="50"/>
      <c r="X35" s="50"/>
      <c r="AW35" s="112"/>
    </row>
    <row r="36" spans="2:49" s="51" customFormat="1">
      <c r="B36" s="50"/>
      <c r="D36" s="50"/>
      <c r="F36" s="50"/>
      <c r="H36" s="50"/>
      <c r="J36" s="50"/>
      <c r="L36" s="50"/>
      <c r="N36" s="50"/>
      <c r="P36" s="50"/>
      <c r="R36" s="50"/>
      <c r="T36" s="50"/>
      <c r="V36" s="50"/>
      <c r="X36" s="50"/>
      <c r="AW36" s="112"/>
    </row>
    <row r="37" spans="2:49" s="51" customFormat="1">
      <c r="B37" s="50"/>
      <c r="D37" s="50"/>
      <c r="F37" s="50"/>
      <c r="H37" s="50"/>
      <c r="J37" s="50"/>
      <c r="L37" s="50"/>
      <c r="N37" s="50"/>
      <c r="P37" s="50"/>
      <c r="R37" s="50"/>
      <c r="T37" s="50"/>
      <c r="V37" s="50"/>
      <c r="X37" s="50"/>
      <c r="AW37" s="112"/>
    </row>
    <row r="38" spans="2:49" s="51" customFormat="1">
      <c r="B38" s="50"/>
      <c r="D38" s="50"/>
      <c r="F38" s="50"/>
      <c r="H38" s="50"/>
      <c r="J38" s="50"/>
      <c r="L38" s="50"/>
      <c r="N38" s="50"/>
      <c r="P38" s="50"/>
      <c r="R38" s="50"/>
      <c r="T38" s="50"/>
      <c r="V38" s="50"/>
      <c r="X38" s="50"/>
      <c r="AW38" s="112"/>
    </row>
    <row r="39" spans="2:49" s="51" customFormat="1">
      <c r="B39" s="50"/>
      <c r="D39" s="50"/>
      <c r="F39" s="50"/>
      <c r="H39" s="50"/>
      <c r="J39" s="50"/>
      <c r="L39" s="50"/>
      <c r="N39" s="50"/>
      <c r="P39" s="50"/>
      <c r="R39" s="50"/>
      <c r="T39" s="50"/>
      <c r="V39" s="50"/>
      <c r="X39" s="50"/>
      <c r="AW39" s="112"/>
    </row>
    <row r="40" spans="2:49" s="51" customFormat="1">
      <c r="B40" s="50"/>
      <c r="D40" s="50"/>
      <c r="F40" s="50"/>
      <c r="H40" s="50"/>
      <c r="J40" s="50"/>
      <c r="L40" s="50"/>
      <c r="N40" s="50"/>
      <c r="P40" s="50"/>
      <c r="R40" s="50"/>
      <c r="T40" s="50"/>
      <c r="V40" s="50"/>
      <c r="X40" s="50"/>
      <c r="AW40" s="112"/>
    </row>
    <row r="41" spans="2:49" s="51" customFormat="1">
      <c r="B41" s="50"/>
      <c r="D41" s="50"/>
      <c r="F41" s="50"/>
      <c r="H41" s="50"/>
      <c r="J41" s="50"/>
      <c r="L41" s="50"/>
      <c r="N41" s="50"/>
      <c r="P41" s="50"/>
      <c r="R41" s="50"/>
      <c r="T41" s="50"/>
      <c r="V41" s="50"/>
      <c r="X41" s="50"/>
      <c r="AW41" s="112"/>
    </row>
    <row r="42" spans="2:49" s="51" customFormat="1">
      <c r="B42" s="50"/>
      <c r="D42" s="50"/>
      <c r="F42" s="50"/>
      <c r="H42" s="50"/>
      <c r="J42" s="50"/>
      <c r="L42" s="50"/>
      <c r="N42" s="50"/>
      <c r="P42" s="50"/>
      <c r="R42" s="50"/>
      <c r="T42" s="50"/>
      <c r="V42" s="50"/>
      <c r="X42" s="50"/>
      <c r="AW42" s="112"/>
    </row>
    <row r="43" spans="2:49" s="51" customFormat="1">
      <c r="B43" s="50"/>
      <c r="D43" s="50"/>
      <c r="F43" s="50"/>
      <c r="H43" s="50"/>
      <c r="J43" s="50"/>
      <c r="L43" s="50"/>
      <c r="N43" s="50"/>
      <c r="P43" s="50"/>
      <c r="R43" s="50"/>
      <c r="T43" s="50"/>
      <c r="V43" s="50"/>
      <c r="X43" s="50"/>
      <c r="AW43" s="112"/>
    </row>
    <row r="44" spans="2:49" s="51" customFormat="1">
      <c r="B44" s="50"/>
      <c r="D44" s="50"/>
      <c r="F44" s="50"/>
      <c r="H44" s="50"/>
      <c r="J44" s="50"/>
      <c r="L44" s="50"/>
      <c r="N44" s="50"/>
      <c r="P44" s="50"/>
      <c r="R44" s="50"/>
      <c r="T44" s="50"/>
      <c r="V44" s="50"/>
      <c r="X44" s="50"/>
      <c r="AW44" s="112"/>
    </row>
    <row r="45" spans="2:49" s="51" customFormat="1">
      <c r="B45" s="50"/>
      <c r="D45" s="50"/>
      <c r="F45" s="50"/>
      <c r="H45" s="50"/>
      <c r="J45" s="50"/>
      <c r="L45" s="50"/>
      <c r="N45" s="50"/>
      <c r="P45" s="50"/>
      <c r="R45" s="50"/>
      <c r="T45" s="50"/>
      <c r="V45" s="50"/>
      <c r="X45" s="50"/>
      <c r="AW45" s="112"/>
    </row>
    <row r="46" spans="2:49" s="51" customFormat="1">
      <c r="B46" s="50"/>
      <c r="D46" s="50"/>
      <c r="F46" s="50"/>
      <c r="H46" s="50"/>
      <c r="J46" s="50"/>
      <c r="L46" s="50"/>
      <c r="N46" s="50"/>
      <c r="P46" s="50"/>
      <c r="R46" s="50"/>
      <c r="T46" s="50"/>
      <c r="V46" s="50"/>
      <c r="X46" s="50"/>
      <c r="AW46" s="112"/>
    </row>
    <row r="47" spans="2:49" s="51" customFormat="1">
      <c r="B47" s="50"/>
      <c r="D47" s="50"/>
      <c r="F47" s="50"/>
      <c r="H47" s="50"/>
      <c r="J47" s="50"/>
      <c r="L47" s="50"/>
      <c r="N47" s="50"/>
      <c r="P47" s="50"/>
      <c r="R47" s="50"/>
      <c r="T47" s="50"/>
      <c r="V47" s="50"/>
      <c r="X47" s="50"/>
      <c r="AW47" s="112"/>
    </row>
    <row r="48" spans="2:49" s="51" customFormat="1">
      <c r="B48" s="50"/>
      <c r="D48" s="50"/>
      <c r="F48" s="50"/>
      <c r="H48" s="50"/>
      <c r="J48" s="50"/>
      <c r="L48" s="50"/>
      <c r="N48" s="50"/>
      <c r="P48" s="50"/>
      <c r="R48" s="50"/>
      <c r="T48" s="50"/>
      <c r="V48" s="50"/>
      <c r="X48" s="50"/>
      <c r="AW48" s="112"/>
    </row>
    <row r="49" spans="2:49" s="51" customFormat="1">
      <c r="B49" s="50"/>
      <c r="D49" s="50"/>
      <c r="F49" s="50"/>
      <c r="H49" s="50"/>
      <c r="J49" s="50"/>
      <c r="L49" s="50"/>
      <c r="N49" s="50"/>
      <c r="P49" s="50"/>
      <c r="R49" s="50"/>
      <c r="T49" s="50"/>
      <c r="V49" s="50"/>
      <c r="X49" s="50"/>
      <c r="AW49" s="112"/>
    </row>
    <row r="50" spans="2:49" s="51" customFormat="1">
      <c r="B50" s="50"/>
      <c r="D50" s="50"/>
      <c r="F50" s="50"/>
      <c r="H50" s="50"/>
      <c r="J50" s="50"/>
      <c r="L50" s="50"/>
      <c r="N50" s="50"/>
      <c r="P50" s="50"/>
      <c r="R50" s="50"/>
      <c r="T50" s="50"/>
      <c r="V50" s="50"/>
      <c r="X50" s="50"/>
      <c r="AW50" s="112"/>
    </row>
    <row r="51" spans="2:49" s="51" customFormat="1">
      <c r="B51" s="50"/>
      <c r="D51" s="50"/>
      <c r="F51" s="50"/>
      <c r="H51" s="50"/>
      <c r="J51" s="50"/>
      <c r="L51" s="50"/>
      <c r="N51" s="50"/>
      <c r="P51" s="50"/>
      <c r="R51" s="50"/>
      <c r="T51" s="50"/>
      <c r="V51" s="50"/>
      <c r="X51" s="50"/>
      <c r="AW51" s="112"/>
    </row>
    <row r="52" spans="2:49" s="51" customFormat="1">
      <c r="B52" s="50"/>
      <c r="D52" s="50"/>
      <c r="F52" s="50"/>
      <c r="H52" s="50"/>
      <c r="J52" s="50"/>
      <c r="L52" s="50"/>
      <c r="N52" s="50"/>
      <c r="P52" s="50"/>
      <c r="R52" s="50"/>
      <c r="T52" s="50"/>
      <c r="V52" s="50"/>
      <c r="X52" s="50"/>
      <c r="AW52" s="112"/>
    </row>
    <row r="53" spans="2:49" s="51" customFormat="1">
      <c r="B53" s="50"/>
      <c r="D53" s="50"/>
      <c r="F53" s="50"/>
      <c r="H53" s="50"/>
      <c r="J53" s="50"/>
      <c r="L53" s="50"/>
      <c r="N53" s="50"/>
      <c r="P53" s="50"/>
      <c r="R53" s="50"/>
      <c r="T53" s="50"/>
      <c r="V53" s="50"/>
      <c r="X53" s="50"/>
      <c r="AW53" s="112"/>
    </row>
    <row r="54" spans="2:49" s="51" customFormat="1">
      <c r="B54" s="50"/>
      <c r="D54" s="50"/>
      <c r="F54" s="50"/>
      <c r="H54" s="50"/>
      <c r="J54" s="50"/>
      <c r="L54" s="50"/>
      <c r="N54" s="50"/>
      <c r="P54" s="50"/>
      <c r="R54" s="50"/>
      <c r="T54" s="50"/>
      <c r="V54" s="50"/>
      <c r="X54" s="50"/>
      <c r="AW54" s="112"/>
    </row>
    <row r="55" spans="2:49" s="51" customFormat="1">
      <c r="B55" s="50"/>
      <c r="D55" s="50"/>
      <c r="F55" s="50"/>
      <c r="H55" s="50"/>
      <c r="J55" s="50"/>
      <c r="L55" s="50"/>
      <c r="N55" s="50"/>
      <c r="P55" s="50"/>
      <c r="R55" s="50"/>
      <c r="T55" s="50"/>
      <c r="V55" s="50"/>
      <c r="X55" s="50"/>
      <c r="AW55" s="112"/>
    </row>
    <row r="56" spans="2:49" s="51" customFormat="1">
      <c r="B56" s="50"/>
      <c r="D56" s="50"/>
      <c r="F56" s="50"/>
      <c r="H56" s="50"/>
      <c r="J56" s="50"/>
      <c r="L56" s="50"/>
      <c r="N56" s="50"/>
      <c r="P56" s="50"/>
      <c r="R56" s="50"/>
      <c r="T56" s="50"/>
      <c r="V56" s="50"/>
      <c r="X56" s="50"/>
      <c r="AW56" s="112"/>
    </row>
    <row r="57" spans="2:49" s="51" customFormat="1">
      <c r="B57" s="50"/>
      <c r="D57" s="50"/>
      <c r="F57" s="50"/>
      <c r="H57" s="50"/>
      <c r="J57" s="50"/>
      <c r="L57" s="50"/>
      <c r="N57" s="50"/>
      <c r="P57" s="50"/>
      <c r="R57" s="50"/>
      <c r="T57" s="50"/>
      <c r="V57" s="50"/>
      <c r="X57" s="50"/>
      <c r="AW57" s="112"/>
    </row>
    <row r="58" spans="2:49" s="51" customFormat="1">
      <c r="B58" s="50"/>
      <c r="D58" s="50"/>
      <c r="F58" s="50"/>
      <c r="H58" s="50"/>
      <c r="J58" s="50"/>
      <c r="L58" s="50"/>
      <c r="N58" s="50"/>
      <c r="P58" s="50"/>
      <c r="R58" s="50"/>
      <c r="T58" s="50"/>
      <c r="V58" s="50"/>
      <c r="X58" s="50"/>
      <c r="AW58" s="112"/>
    </row>
    <row r="59" spans="2:49" s="51" customFormat="1">
      <c r="B59" s="50"/>
      <c r="D59" s="50"/>
      <c r="F59" s="50"/>
      <c r="H59" s="50"/>
      <c r="J59" s="50"/>
      <c r="L59" s="50"/>
      <c r="N59" s="50"/>
      <c r="P59" s="50"/>
      <c r="R59" s="50"/>
      <c r="T59" s="50"/>
      <c r="V59" s="50"/>
      <c r="X59" s="50"/>
      <c r="AW59" s="112"/>
    </row>
    <row r="60" spans="2:49" s="51" customFormat="1">
      <c r="B60" s="50"/>
      <c r="D60" s="50"/>
      <c r="F60" s="50"/>
      <c r="H60" s="50"/>
      <c r="J60" s="50"/>
      <c r="L60" s="50"/>
      <c r="N60" s="50"/>
      <c r="P60" s="50"/>
      <c r="R60" s="50"/>
      <c r="T60" s="50"/>
      <c r="V60" s="50"/>
      <c r="X60" s="50"/>
      <c r="AW60" s="112"/>
    </row>
    <row r="61" spans="2:49" s="51" customFormat="1">
      <c r="B61" s="50"/>
      <c r="D61" s="50"/>
      <c r="F61" s="50"/>
      <c r="H61" s="50"/>
      <c r="J61" s="50"/>
      <c r="L61" s="50"/>
      <c r="N61" s="50"/>
      <c r="P61" s="50"/>
      <c r="R61" s="50"/>
      <c r="T61" s="50"/>
      <c r="V61" s="50"/>
      <c r="X61" s="50"/>
      <c r="AW61" s="112"/>
    </row>
    <row r="62" spans="2:49" s="51" customFormat="1">
      <c r="B62" s="50"/>
      <c r="D62" s="50"/>
      <c r="F62" s="50"/>
      <c r="H62" s="50"/>
      <c r="J62" s="50"/>
      <c r="L62" s="50"/>
      <c r="N62" s="50"/>
      <c r="P62" s="50"/>
      <c r="R62" s="50"/>
      <c r="T62" s="50"/>
      <c r="V62" s="50"/>
      <c r="X62" s="50"/>
      <c r="AW62" s="112"/>
    </row>
    <row r="63" spans="2:49" s="51" customFormat="1">
      <c r="B63" s="50"/>
      <c r="D63" s="50"/>
      <c r="F63" s="50"/>
      <c r="H63" s="50"/>
      <c r="J63" s="50"/>
      <c r="L63" s="50"/>
      <c r="N63" s="50"/>
      <c r="P63" s="50"/>
      <c r="R63" s="50"/>
      <c r="T63" s="50"/>
      <c r="V63" s="50"/>
      <c r="X63" s="50"/>
      <c r="AW63" s="112"/>
    </row>
    <row r="64" spans="2:49" s="51" customFormat="1">
      <c r="B64" s="50"/>
      <c r="D64" s="50"/>
      <c r="F64" s="50"/>
      <c r="H64" s="50"/>
      <c r="J64" s="50"/>
      <c r="L64" s="50"/>
      <c r="N64" s="50"/>
      <c r="P64" s="50"/>
      <c r="R64" s="50"/>
      <c r="T64" s="50"/>
      <c r="V64" s="50"/>
      <c r="X64" s="50"/>
      <c r="AW64" s="112"/>
    </row>
    <row r="65" spans="2:49" s="51" customFormat="1">
      <c r="B65" s="50"/>
      <c r="D65" s="50"/>
      <c r="F65" s="50"/>
      <c r="H65" s="50"/>
      <c r="J65" s="50"/>
      <c r="L65" s="50"/>
      <c r="N65" s="50"/>
      <c r="P65" s="50"/>
      <c r="R65" s="50"/>
      <c r="T65" s="50"/>
      <c r="V65" s="50"/>
      <c r="X65" s="50"/>
      <c r="AW65" s="112"/>
    </row>
    <row r="66" spans="2:49" s="51" customFormat="1">
      <c r="B66" s="50"/>
      <c r="D66" s="50"/>
      <c r="F66" s="50"/>
      <c r="H66" s="50"/>
      <c r="J66" s="50"/>
      <c r="L66" s="50"/>
      <c r="N66" s="50"/>
      <c r="P66" s="50"/>
      <c r="R66" s="50"/>
      <c r="T66" s="50"/>
      <c r="V66" s="50"/>
      <c r="X66" s="50"/>
      <c r="AW66" s="112"/>
    </row>
    <row r="67" spans="2:49" s="51" customFormat="1">
      <c r="B67" s="50"/>
      <c r="D67" s="50"/>
      <c r="F67" s="50"/>
      <c r="H67" s="50"/>
      <c r="J67" s="50"/>
      <c r="L67" s="50"/>
      <c r="N67" s="50"/>
      <c r="P67" s="50"/>
      <c r="R67" s="50"/>
      <c r="T67" s="50"/>
      <c r="V67" s="50"/>
      <c r="X67" s="50"/>
      <c r="AW67" s="112"/>
    </row>
    <row r="68" spans="2:49" s="51" customFormat="1">
      <c r="B68" s="50"/>
      <c r="D68" s="50"/>
      <c r="F68" s="50"/>
      <c r="H68" s="50"/>
      <c r="J68" s="50"/>
      <c r="L68" s="50"/>
      <c r="N68" s="50"/>
      <c r="P68" s="50"/>
      <c r="R68" s="50"/>
      <c r="T68" s="50"/>
      <c r="V68" s="50"/>
      <c r="X68" s="50"/>
      <c r="AW68" s="112"/>
    </row>
    <row r="69" spans="2:49" s="51" customFormat="1">
      <c r="B69" s="50"/>
      <c r="D69" s="50"/>
      <c r="F69" s="50"/>
      <c r="H69" s="50"/>
      <c r="J69" s="50"/>
      <c r="L69" s="50"/>
      <c r="N69" s="50"/>
      <c r="P69" s="50"/>
      <c r="R69" s="50"/>
      <c r="T69" s="50"/>
      <c r="V69" s="50"/>
      <c r="X69" s="50"/>
      <c r="AW69" s="112"/>
    </row>
    <row r="70" spans="2:49" s="51" customFormat="1">
      <c r="B70" s="50"/>
      <c r="D70" s="50"/>
      <c r="F70" s="50"/>
      <c r="H70" s="50"/>
      <c r="J70" s="50"/>
      <c r="L70" s="50"/>
      <c r="N70" s="50"/>
      <c r="P70" s="50"/>
      <c r="R70" s="50"/>
      <c r="T70" s="50"/>
      <c r="V70" s="50"/>
      <c r="X70" s="50"/>
      <c r="AW70" s="112"/>
    </row>
    <row r="71" spans="2:49" s="51" customFormat="1">
      <c r="B71" s="50"/>
      <c r="D71" s="50"/>
      <c r="F71" s="50"/>
      <c r="H71" s="50"/>
      <c r="J71" s="50"/>
      <c r="L71" s="50"/>
      <c r="N71" s="50"/>
      <c r="P71" s="50"/>
      <c r="R71" s="50"/>
      <c r="T71" s="50"/>
      <c r="V71" s="50"/>
      <c r="X71" s="50"/>
      <c r="AW71" s="112"/>
    </row>
    <row r="72" spans="2:49" s="51" customFormat="1">
      <c r="B72" s="50"/>
      <c r="D72" s="50"/>
      <c r="F72" s="50"/>
      <c r="H72" s="50"/>
      <c r="J72" s="50"/>
      <c r="L72" s="50"/>
      <c r="N72" s="50"/>
      <c r="P72" s="50"/>
      <c r="R72" s="50"/>
      <c r="T72" s="50"/>
      <c r="V72" s="50"/>
      <c r="X72" s="50"/>
      <c r="AW72" s="112"/>
    </row>
    <row r="73" spans="2:49" s="51" customFormat="1">
      <c r="B73" s="50"/>
      <c r="D73" s="50"/>
      <c r="F73" s="50"/>
      <c r="H73" s="50"/>
      <c r="J73" s="50"/>
      <c r="L73" s="50"/>
      <c r="N73" s="50"/>
      <c r="P73" s="50"/>
      <c r="R73" s="50"/>
      <c r="T73" s="50"/>
      <c r="V73" s="50"/>
      <c r="X73" s="50"/>
      <c r="AW73" s="112"/>
    </row>
    <row r="74" spans="2:49" s="51" customFormat="1">
      <c r="B74" s="50"/>
      <c r="D74" s="50"/>
      <c r="F74" s="50"/>
      <c r="H74" s="50"/>
      <c r="J74" s="50"/>
      <c r="L74" s="50"/>
      <c r="N74" s="50"/>
      <c r="P74" s="50"/>
      <c r="R74" s="50"/>
      <c r="T74" s="50"/>
      <c r="V74" s="50"/>
      <c r="X74" s="50"/>
      <c r="AW74" s="112"/>
    </row>
    <row r="75" spans="2:49" s="51" customFormat="1">
      <c r="B75" s="50"/>
      <c r="D75" s="50"/>
      <c r="F75" s="50"/>
      <c r="H75" s="50"/>
      <c r="J75" s="50"/>
      <c r="L75" s="50"/>
      <c r="N75" s="50"/>
      <c r="P75" s="50"/>
      <c r="R75" s="50"/>
      <c r="T75" s="50"/>
      <c r="V75" s="50"/>
      <c r="X75" s="50"/>
      <c r="AW75" s="112"/>
    </row>
    <row r="76" spans="2:49" s="51" customFormat="1">
      <c r="B76" s="50"/>
      <c r="D76" s="50"/>
      <c r="F76" s="50"/>
      <c r="H76" s="50"/>
      <c r="J76" s="50"/>
      <c r="L76" s="50"/>
      <c r="N76" s="50"/>
      <c r="P76" s="50"/>
      <c r="R76" s="50"/>
      <c r="T76" s="50"/>
      <c r="V76" s="50"/>
      <c r="X76" s="50"/>
      <c r="AW76" s="112"/>
    </row>
    <row r="77" spans="2:49" s="51" customFormat="1">
      <c r="B77" s="50"/>
      <c r="D77" s="50"/>
      <c r="F77" s="50"/>
      <c r="H77" s="50"/>
      <c r="J77" s="50"/>
      <c r="L77" s="50"/>
      <c r="N77" s="50"/>
      <c r="P77" s="50"/>
      <c r="R77" s="50"/>
      <c r="T77" s="50"/>
      <c r="V77" s="50"/>
      <c r="X77" s="50"/>
      <c r="AW77" s="112"/>
    </row>
    <row r="78" spans="2:49" s="51" customFormat="1">
      <c r="B78" s="50"/>
      <c r="D78" s="50"/>
      <c r="F78" s="50"/>
      <c r="H78" s="50"/>
      <c r="J78" s="50"/>
      <c r="L78" s="50"/>
      <c r="N78" s="50"/>
      <c r="P78" s="50"/>
      <c r="R78" s="50"/>
      <c r="T78" s="50"/>
      <c r="V78" s="50"/>
      <c r="X78" s="50"/>
      <c r="AW78" s="112"/>
    </row>
    <row r="79" spans="2:49" s="51" customFormat="1">
      <c r="B79" s="50"/>
      <c r="D79" s="50"/>
      <c r="F79" s="50"/>
      <c r="H79" s="50"/>
      <c r="J79" s="50"/>
      <c r="L79" s="50"/>
      <c r="N79" s="50"/>
      <c r="P79" s="50"/>
      <c r="R79" s="50"/>
      <c r="T79" s="50"/>
      <c r="V79" s="50"/>
      <c r="X79" s="50"/>
      <c r="AW79" s="112"/>
    </row>
    <row r="80" spans="2:49" s="51" customFormat="1">
      <c r="B80" s="50"/>
      <c r="D80" s="50"/>
      <c r="F80" s="50"/>
      <c r="H80" s="50"/>
      <c r="J80" s="50"/>
      <c r="L80" s="50"/>
      <c r="N80" s="50"/>
      <c r="P80" s="50"/>
      <c r="R80" s="50"/>
      <c r="T80" s="50"/>
      <c r="V80" s="50"/>
      <c r="X80" s="50"/>
      <c r="AW80" s="112"/>
    </row>
    <row r="81" spans="2:49" s="51" customFormat="1">
      <c r="B81" s="50"/>
      <c r="D81" s="50"/>
      <c r="F81" s="50"/>
      <c r="H81" s="50"/>
      <c r="J81" s="50"/>
      <c r="L81" s="50"/>
      <c r="N81" s="50"/>
      <c r="P81" s="50"/>
      <c r="R81" s="50"/>
      <c r="T81" s="50"/>
      <c r="V81" s="50"/>
      <c r="X81" s="50"/>
      <c r="AW81" s="112"/>
    </row>
    <row r="82" spans="2:49" s="51" customFormat="1">
      <c r="B82" s="50"/>
      <c r="D82" s="50"/>
      <c r="F82" s="50"/>
      <c r="H82" s="50"/>
      <c r="J82" s="50"/>
      <c r="L82" s="50"/>
      <c r="N82" s="50"/>
      <c r="P82" s="50"/>
      <c r="R82" s="50"/>
      <c r="T82" s="50"/>
      <c r="V82" s="50"/>
      <c r="X82" s="50"/>
      <c r="AW82" s="112"/>
    </row>
    <row r="83" spans="2:49" s="51" customFormat="1">
      <c r="B83" s="50"/>
      <c r="D83" s="50"/>
      <c r="F83" s="50"/>
      <c r="H83" s="50"/>
      <c r="J83" s="50"/>
      <c r="L83" s="50"/>
      <c r="N83" s="50"/>
      <c r="P83" s="50"/>
      <c r="R83" s="50"/>
      <c r="T83" s="50"/>
      <c r="V83" s="50"/>
      <c r="X83" s="50"/>
      <c r="AW83" s="112"/>
    </row>
    <row r="84" spans="2:49" s="51" customFormat="1">
      <c r="B84" s="50"/>
      <c r="D84" s="50"/>
      <c r="F84" s="50"/>
      <c r="H84" s="50"/>
      <c r="J84" s="50"/>
      <c r="L84" s="50"/>
      <c r="N84" s="50"/>
      <c r="P84" s="50"/>
      <c r="R84" s="50"/>
      <c r="T84" s="50"/>
      <c r="V84" s="50"/>
      <c r="X84" s="50"/>
      <c r="AW84" s="112"/>
    </row>
    <row r="85" spans="2:49" s="51" customFormat="1">
      <c r="B85" s="50"/>
      <c r="D85" s="50"/>
      <c r="F85" s="50"/>
      <c r="H85" s="50"/>
      <c r="J85" s="50"/>
      <c r="L85" s="50"/>
      <c r="N85" s="50"/>
      <c r="P85" s="50"/>
      <c r="R85" s="50"/>
      <c r="T85" s="50"/>
      <c r="V85" s="50"/>
      <c r="X85" s="50"/>
      <c r="AW85" s="112"/>
    </row>
    <row r="86" spans="2:49" s="51" customFormat="1">
      <c r="B86" s="50"/>
      <c r="D86" s="50"/>
      <c r="F86" s="50"/>
      <c r="H86" s="50"/>
      <c r="J86" s="50"/>
      <c r="L86" s="50"/>
      <c r="N86" s="50"/>
      <c r="P86" s="50"/>
      <c r="R86" s="50"/>
      <c r="T86" s="50"/>
      <c r="V86" s="50"/>
      <c r="X86" s="50"/>
      <c r="AW86" s="112"/>
    </row>
    <row r="87" spans="2:49" s="51" customFormat="1">
      <c r="B87" s="50"/>
      <c r="D87" s="50"/>
      <c r="F87" s="50"/>
      <c r="H87" s="50"/>
      <c r="J87" s="50"/>
      <c r="L87" s="50"/>
      <c r="N87" s="50"/>
      <c r="P87" s="50"/>
      <c r="R87" s="50"/>
      <c r="T87" s="50"/>
      <c r="V87" s="50"/>
      <c r="X87" s="50"/>
      <c r="AW87" s="112"/>
    </row>
    <row r="88" spans="2:49" s="51" customFormat="1">
      <c r="B88" s="50"/>
      <c r="D88" s="50"/>
      <c r="F88" s="50"/>
      <c r="H88" s="50"/>
      <c r="J88" s="50"/>
      <c r="L88" s="50"/>
      <c r="N88" s="50"/>
      <c r="P88" s="50"/>
      <c r="R88" s="50"/>
      <c r="T88" s="50"/>
      <c r="V88" s="50"/>
      <c r="X88" s="50"/>
      <c r="AW88" s="112"/>
    </row>
    <row r="89" spans="2:49" s="51" customFormat="1">
      <c r="B89" s="50"/>
      <c r="D89" s="50"/>
      <c r="F89" s="50"/>
      <c r="H89" s="50"/>
      <c r="J89" s="50"/>
      <c r="L89" s="50"/>
      <c r="N89" s="50"/>
      <c r="P89" s="50"/>
      <c r="R89" s="50"/>
      <c r="T89" s="50"/>
      <c r="V89" s="50"/>
      <c r="X89" s="50"/>
      <c r="AW89" s="112"/>
    </row>
    <row r="90" spans="2:49" s="51" customFormat="1">
      <c r="B90" s="50"/>
      <c r="D90" s="50"/>
      <c r="F90" s="50"/>
      <c r="H90" s="50"/>
      <c r="J90" s="50"/>
      <c r="L90" s="50"/>
      <c r="N90" s="50"/>
      <c r="P90" s="50"/>
      <c r="R90" s="50"/>
      <c r="T90" s="50"/>
      <c r="V90" s="50"/>
      <c r="X90" s="50"/>
      <c r="AW90" s="112"/>
    </row>
    <row r="91" spans="2:49" s="51" customFormat="1">
      <c r="B91" s="50"/>
      <c r="D91" s="50"/>
      <c r="F91" s="50"/>
      <c r="H91" s="50"/>
      <c r="J91" s="50"/>
      <c r="L91" s="50"/>
      <c r="N91" s="50"/>
      <c r="P91" s="50"/>
      <c r="R91" s="50"/>
      <c r="T91" s="50"/>
      <c r="V91" s="50"/>
      <c r="X91" s="50"/>
      <c r="AW91" s="112"/>
    </row>
    <row r="92" spans="2:49" s="51" customFormat="1">
      <c r="B92" s="50"/>
      <c r="D92" s="50"/>
      <c r="F92" s="50"/>
      <c r="H92" s="50"/>
      <c r="J92" s="50"/>
      <c r="L92" s="50"/>
      <c r="N92" s="50"/>
      <c r="P92" s="50"/>
      <c r="R92" s="50"/>
      <c r="T92" s="50"/>
      <c r="V92" s="50"/>
      <c r="X92" s="50"/>
      <c r="AW92" s="112"/>
    </row>
    <row r="93" spans="2:49" s="51" customFormat="1">
      <c r="B93" s="50"/>
      <c r="D93" s="50"/>
      <c r="F93" s="50"/>
      <c r="H93" s="50"/>
      <c r="J93" s="50"/>
      <c r="L93" s="50"/>
      <c r="N93" s="50"/>
      <c r="P93" s="50"/>
      <c r="R93" s="50"/>
      <c r="T93" s="50"/>
      <c r="V93" s="50"/>
      <c r="X93" s="50"/>
      <c r="AW93" s="112"/>
    </row>
    <row r="94" spans="2:49" s="51" customFormat="1">
      <c r="B94" s="50"/>
      <c r="D94" s="50"/>
      <c r="F94" s="50"/>
      <c r="H94" s="50"/>
      <c r="J94" s="50"/>
      <c r="L94" s="50"/>
      <c r="N94" s="50"/>
      <c r="P94" s="50"/>
      <c r="R94" s="50"/>
      <c r="T94" s="50"/>
      <c r="V94" s="50"/>
      <c r="X94" s="50"/>
      <c r="AW94" s="112"/>
    </row>
    <row r="95" spans="2:49" s="51" customFormat="1">
      <c r="B95" s="50"/>
      <c r="D95" s="50"/>
      <c r="F95" s="50"/>
      <c r="H95" s="50"/>
      <c r="J95" s="50"/>
      <c r="L95" s="50"/>
      <c r="N95" s="50"/>
      <c r="P95" s="50"/>
      <c r="R95" s="50"/>
      <c r="T95" s="50"/>
      <c r="V95" s="50"/>
      <c r="X95" s="50"/>
      <c r="AW95" s="112"/>
    </row>
    <row r="96" spans="2:49" s="51" customFormat="1">
      <c r="B96" s="50"/>
      <c r="D96" s="50"/>
      <c r="F96" s="50"/>
      <c r="H96" s="50"/>
      <c r="J96" s="50"/>
      <c r="L96" s="50"/>
      <c r="N96" s="50"/>
      <c r="P96" s="50"/>
      <c r="R96" s="50"/>
      <c r="T96" s="50"/>
      <c r="V96" s="50"/>
      <c r="X96" s="50"/>
      <c r="AW96" s="112"/>
    </row>
    <row r="97" spans="2:49" s="51" customFormat="1">
      <c r="B97" s="50"/>
      <c r="D97" s="50"/>
      <c r="F97" s="50"/>
      <c r="H97" s="50"/>
      <c r="J97" s="50"/>
      <c r="L97" s="50"/>
      <c r="N97" s="50"/>
      <c r="P97" s="50"/>
      <c r="R97" s="50"/>
      <c r="T97" s="50"/>
      <c r="V97" s="50"/>
      <c r="X97" s="50"/>
      <c r="AW97" s="112"/>
    </row>
    <row r="98" spans="2:49" s="51" customFormat="1">
      <c r="B98" s="50"/>
      <c r="D98" s="50"/>
      <c r="F98" s="50"/>
      <c r="H98" s="50"/>
      <c r="J98" s="50"/>
      <c r="L98" s="50"/>
      <c r="N98" s="50"/>
      <c r="P98" s="50"/>
      <c r="R98" s="50"/>
      <c r="T98" s="50"/>
      <c r="V98" s="50"/>
      <c r="X98" s="50"/>
      <c r="AW98" s="112"/>
    </row>
    <row r="99" spans="2:49" s="51" customFormat="1">
      <c r="B99" s="50"/>
      <c r="D99" s="50"/>
      <c r="F99" s="50"/>
      <c r="H99" s="50"/>
      <c r="J99" s="50"/>
      <c r="L99" s="50"/>
      <c r="N99" s="50"/>
      <c r="P99" s="50"/>
      <c r="R99" s="50"/>
      <c r="T99" s="50"/>
      <c r="V99" s="50"/>
      <c r="X99" s="50"/>
      <c r="AW99" s="112"/>
    </row>
    <row r="100" spans="2:49" s="51" customFormat="1">
      <c r="B100" s="50"/>
      <c r="D100" s="50"/>
      <c r="F100" s="50"/>
      <c r="H100" s="50"/>
      <c r="J100" s="50"/>
      <c r="L100" s="50"/>
      <c r="N100" s="50"/>
      <c r="P100" s="50"/>
      <c r="R100" s="50"/>
      <c r="T100" s="50"/>
      <c r="V100" s="50"/>
      <c r="X100" s="50"/>
      <c r="AW100" s="112"/>
    </row>
    <row r="101" spans="2:49" s="51" customFormat="1">
      <c r="B101" s="50"/>
      <c r="D101" s="50"/>
      <c r="F101" s="50"/>
      <c r="H101" s="50"/>
      <c r="J101" s="50"/>
      <c r="L101" s="50"/>
      <c r="N101" s="50"/>
      <c r="P101" s="50"/>
      <c r="R101" s="50"/>
      <c r="T101" s="50"/>
      <c r="V101" s="50"/>
      <c r="X101" s="50"/>
      <c r="AW101" s="112"/>
    </row>
    <row r="102" spans="2:49" s="51" customFormat="1">
      <c r="B102" s="50"/>
      <c r="D102" s="50"/>
      <c r="F102" s="50"/>
      <c r="H102" s="50"/>
      <c r="J102" s="50"/>
      <c r="L102" s="50"/>
      <c r="N102" s="50"/>
      <c r="P102" s="50"/>
      <c r="R102" s="50"/>
      <c r="T102" s="50"/>
      <c r="V102" s="50"/>
      <c r="X102" s="50"/>
      <c r="AW102" s="112"/>
    </row>
    <row r="103" spans="2:49" s="51" customFormat="1">
      <c r="B103" s="50"/>
      <c r="D103" s="50"/>
      <c r="F103" s="50"/>
      <c r="H103" s="50"/>
      <c r="J103" s="50"/>
      <c r="L103" s="50"/>
      <c r="N103" s="50"/>
      <c r="P103" s="50"/>
      <c r="R103" s="50"/>
      <c r="T103" s="50"/>
      <c r="V103" s="50"/>
      <c r="X103" s="50"/>
      <c r="AW103" s="112"/>
    </row>
    <row r="104" spans="2:49" s="51" customFormat="1">
      <c r="B104" s="50"/>
      <c r="D104" s="50"/>
      <c r="F104" s="50"/>
      <c r="H104" s="50"/>
      <c r="J104" s="50"/>
      <c r="L104" s="50"/>
      <c r="N104" s="50"/>
      <c r="P104" s="50"/>
      <c r="R104" s="50"/>
      <c r="T104" s="50"/>
      <c r="V104" s="50"/>
      <c r="X104" s="50"/>
      <c r="AW104" s="112"/>
    </row>
    <row r="105" spans="2:49" s="51" customFormat="1">
      <c r="B105" s="50"/>
      <c r="D105" s="50"/>
      <c r="F105" s="50"/>
      <c r="H105" s="50"/>
      <c r="J105" s="50"/>
      <c r="L105" s="50"/>
      <c r="N105" s="50"/>
      <c r="P105" s="50"/>
      <c r="R105" s="50"/>
      <c r="T105" s="50"/>
      <c r="V105" s="50"/>
      <c r="X105" s="50"/>
      <c r="AW105" s="112"/>
    </row>
    <row r="106" spans="2:49" s="51" customFormat="1">
      <c r="B106" s="50"/>
      <c r="D106" s="50"/>
      <c r="F106" s="50"/>
      <c r="H106" s="50"/>
      <c r="J106" s="50"/>
      <c r="L106" s="50"/>
      <c r="N106" s="50"/>
      <c r="P106" s="50"/>
      <c r="R106" s="50"/>
      <c r="T106" s="50"/>
      <c r="V106" s="50"/>
      <c r="X106" s="50"/>
      <c r="AW106" s="112"/>
    </row>
    <row r="107" spans="2:49" s="51" customFormat="1">
      <c r="B107" s="50"/>
      <c r="D107" s="50"/>
      <c r="F107" s="50"/>
      <c r="H107" s="50"/>
      <c r="J107" s="50"/>
      <c r="L107" s="50"/>
      <c r="N107" s="50"/>
      <c r="P107" s="50"/>
      <c r="R107" s="50"/>
      <c r="T107" s="50"/>
      <c r="V107" s="50"/>
      <c r="X107" s="50"/>
      <c r="AW107" s="112"/>
    </row>
    <row r="108" spans="2:49" s="51" customFormat="1">
      <c r="B108" s="50"/>
      <c r="D108" s="50"/>
      <c r="F108" s="50"/>
      <c r="H108" s="50"/>
      <c r="J108" s="50"/>
      <c r="L108" s="50"/>
      <c r="N108" s="50"/>
      <c r="P108" s="50"/>
      <c r="R108" s="50"/>
      <c r="T108" s="50"/>
      <c r="V108" s="50"/>
      <c r="X108" s="50"/>
      <c r="AW108" s="112"/>
    </row>
    <row r="109" spans="2:49" s="51" customFormat="1">
      <c r="B109" s="50"/>
      <c r="D109" s="50"/>
      <c r="F109" s="50"/>
      <c r="H109" s="50"/>
      <c r="J109" s="50"/>
      <c r="L109" s="50"/>
      <c r="N109" s="50"/>
      <c r="P109" s="50"/>
      <c r="R109" s="50"/>
      <c r="T109" s="50"/>
      <c r="V109" s="50"/>
      <c r="X109" s="50"/>
      <c r="AW109" s="112"/>
    </row>
    <row r="110" spans="2:49" s="51" customFormat="1">
      <c r="B110" s="50"/>
      <c r="D110" s="50"/>
      <c r="F110" s="50"/>
      <c r="H110" s="50"/>
      <c r="J110" s="50"/>
      <c r="L110" s="50"/>
      <c r="N110" s="50"/>
      <c r="P110" s="50"/>
      <c r="R110" s="50"/>
      <c r="T110" s="50"/>
      <c r="V110" s="50"/>
      <c r="X110" s="50"/>
      <c r="AW110" s="112"/>
    </row>
    <row r="111" spans="2:49" s="51" customFormat="1">
      <c r="B111" s="50"/>
      <c r="D111" s="50"/>
      <c r="F111" s="50"/>
      <c r="H111" s="50"/>
      <c r="J111" s="50"/>
      <c r="L111" s="50"/>
      <c r="N111" s="50"/>
      <c r="P111" s="50"/>
      <c r="R111" s="50"/>
      <c r="T111" s="50"/>
      <c r="V111" s="50"/>
      <c r="X111" s="50"/>
      <c r="AW111" s="112"/>
    </row>
    <row r="112" spans="2:49" s="51" customFormat="1">
      <c r="B112" s="50"/>
      <c r="D112" s="50"/>
      <c r="F112" s="50"/>
      <c r="H112" s="50"/>
      <c r="J112" s="50"/>
      <c r="L112" s="50"/>
      <c r="N112" s="50"/>
      <c r="P112" s="50"/>
      <c r="R112" s="50"/>
      <c r="T112" s="50"/>
      <c r="V112" s="50"/>
      <c r="X112" s="50"/>
      <c r="AW112" s="112"/>
    </row>
    <row r="113" spans="2:49" s="51" customFormat="1">
      <c r="B113" s="50"/>
      <c r="D113" s="50"/>
      <c r="F113" s="50"/>
      <c r="H113" s="50"/>
      <c r="J113" s="50"/>
      <c r="L113" s="50"/>
      <c r="N113" s="50"/>
      <c r="P113" s="50"/>
      <c r="R113" s="50"/>
      <c r="T113" s="50"/>
      <c r="V113" s="50"/>
      <c r="X113" s="50"/>
      <c r="AW113" s="112"/>
    </row>
    <row r="114" spans="2:49" s="51" customFormat="1">
      <c r="B114" s="50"/>
      <c r="D114" s="50"/>
      <c r="F114" s="50"/>
      <c r="H114" s="50"/>
      <c r="J114" s="50"/>
      <c r="L114" s="50"/>
      <c r="N114" s="50"/>
      <c r="P114" s="50"/>
      <c r="R114" s="50"/>
      <c r="T114" s="50"/>
      <c r="V114" s="50"/>
      <c r="X114" s="50"/>
      <c r="AW114" s="112"/>
    </row>
    <row r="115" spans="2:49" s="51" customFormat="1">
      <c r="B115" s="50"/>
      <c r="D115" s="50"/>
      <c r="F115" s="50"/>
      <c r="H115" s="50"/>
      <c r="J115" s="50"/>
      <c r="L115" s="50"/>
      <c r="N115" s="50"/>
      <c r="P115" s="50"/>
      <c r="R115" s="50"/>
      <c r="T115" s="50"/>
      <c r="V115" s="50"/>
      <c r="X115" s="50"/>
      <c r="AW115" s="112"/>
    </row>
    <row r="116" spans="2:49" s="51" customFormat="1">
      <c r="B116" s="50"/>
      <c r="D116" s="50"/>
      <c r="F116" s="50"/>
      <c r="H116" s="50"/>
      <c r="J116" s="50"/>
      <c r="L116" s="50"/>
      <c r="N116" s="50"/>
      <c r="P116" s="50"/>
      <c r="R116" s="50"/>
      <c r="T116" s="50"/>
      <c r="V116" s="50"/>
      <c r="X116" s="50"/>
      <c r="AW116" s="112"/>
    </row>
    <row r="117" spans="2:49" s="51" customFormat="1">
      <c r="B117" s="50"/>
      <c r="D117" s="50"/>
      <c r="F117" s="50"/>
      <c r="H117" s="50"/>
      <c r="J117" s="50"/>
      <c r="L117" s="50"/>
      <c r="N117" s="50"/>
      <c r="P117" s="50"/>
      <c r="R117" s="50"/>
      <c r="T117" s="50"/>
      <c r="V117" s="50"/>
      <c r="X117" s="50"/>
      <c r="AW117" s="112"/>
    </row>
    <row r="118" spans="2:49" s="51" customFormat="1">
      <c r="B118" s="50"/>
      <c r="D118" s="50"/>
      <c r="F118" s="50"/>
      <c r="H118" s="50"/>
      <c r="J118" s="50"/>
      <c r="L118" s="50"/>
      <c r="N118" s="50"/>
      <c r="P118" s="50"/>
      <c r="R118" s="50"/>
      <c r="T118" s="50"/>
      <c r="V118" s="50"/>
      <c r="X118" s="50"/>
      <c r="AW118" s="112"/>
    </row>
    <row r="119" spans="2:49" s="51" customFormat="1">
      <c r="B119" s="50"/>
      <c r="D119" s="50"/>
      <c r="F119" s="50"/>
      <c r="H119" s="50"/>
      <c r="J119" s="50"/>
      <c r="L119" s="50"/>
      <c r="N119" s="50"/>
      <c r="P119" s="50"/>
      <c r="R119" s="50"/>
      <c r="T119" s="50"/>
      <c r="V119" s="50"/>
      <c r="X119" s="50"/>
      <c r="AW119" s="112"/>
    </row>
    <row r="120" spans="2:49" s="51" customFormat="1">
      <c r="B120" s="50"/>
      <c r="D120" s="50"/>
      <c r="F120" s="50"/>
      <c r="H120" s="50"/>
      <c r="J120" s="50"/>
      <c r="L120" s="50"/>
      <c r="N120" s="50"/>
      <c r="P120" s="50"/>
      <c r="R120" s="50"/>
      <c r="T120" s="50"/>
      <c r="V120" s="50"/>
      <c r="X120" s="50"/>
      <c r="AW120" s="112"/>
    </row>
    <row r="121" spans="2:49" s="51" customFormat="1">
      <c r="B121" s="50"/>
      <c r="D121" s="50"/>
      <c r="F121" s="50"/>
      <c r="H121" s="50"/>
      <c r="J121" s="50"/>
      <c r="L121" s="50"/>
      <c r="N121" s="50"/>
      <c r="P121" s="50"/>
      <c r="R121" s="50"/>
      <c r="T121" s="50"/>
      <c r="V121" s="50"/>
      <c r="X121" s="50"/>
      <c r="AW121" s="112"/>
    </row>
    <row r="122" spans="2:49" s="51" customFormat="1">
      <c r="B122" s="50"/>
      <c r="D122" s="50"/>
      <c r="F122" s="50"/>
      <c r="H122" s="50"/>
      <c r="J122" s="50"/>
      <c r="L122" s="50"/>
      <c r="N122" s="50"/>
      <c r="P122" s="50"/>
      <c r="R122" s="50"/>
      <c r="T122" s="50"/>
      <c r="V122" s="50"/>
      <c r="X122" s="50"/>
      <c r="AW122" s="112"/>
    </row>
    <row r="123" spans="2:49" s="51" customFormat="1">
      <c r="B123" s="50"/>
      <c r="D123" s="50"/>
      <c r="F123" s="50"/>
      <c r="H123" s="50"/>
      <c r="J123" s="50"/>
      <c r="L123" s="50"/>
      <c r="N123" s="50"/>
      <c r="P123" s="50"/>
      <c r="R123" s="50"/>
      <c r="T123" s="50"/>
      <c r="V123" s="50"/>
      <c r="X123" s="50"/>
      <c r="AW123" s="112"/>
    </row>
    <row r="124" spans="2:49" s="51" customFormat="1">
      <c r="B124" s="50"/>
      <c r="D124" s="50"/>
      <c r="F124" s="50"/>
      <c r="H124" s="50"/>
      <c r="J124" s="50"/>
      <c r="L124" s="50"/>
      <c r="N124" s="50"/>
      <c r="P124" s="50"/>
      <c r="R124" s="50"/>
      <c r="T124" s="50"/>
      <c r="V124" s="50"/>
      <c r="X124" s="50"/>
      <c r="AW124" s="112"/>
    </row>
    <row r="125" spans="2:49" s="51" customFormat="1">
      <c r="B125" s="50"/>
      <c r="D125" s="50"/>
      <c r="F125" s="50"/>
      <c r="H125" s="50"/>
      <c r="J125" s="50"/>
      <c r="L125" s="50"/>
      <c r="N125" s="50"/>
      <c r="P125" s="50"/>
      <c r="R125" s="50"/>
      <c r="T125" s="50"/>
      <c r="V125" s="50"/>
      <c r="X125" s="50"/>
      <c r="AW125" s="112"/>
    </row>
    <row r="126" spans="2:49" s="51" customFormat="1">
      <c r="B126" s="50"/>
      <c r="D126" s="50"/>
      <c r="F126" s="50"/>
      <c r="H126" s="50"/>
      <c r="J126" s="50"/>
      <c r="L126" s="50"/>
      <c r="N126" s="50"/>
      <c r="P126" s="50"/>
      <c r="R126" s="50"/>
      <c r="T126" s="50"/>
      <c r="V126" s="50"/>
      <c r="X126" s="50"/>
      <c r="AW126" s="112"/>
    </row>
    <row r="127" spans="2:49" s="51" customFormat="1">
      <c r="B127" s="50"/>
      <c r="D127" s="50"/>
      <c r="F127" s="50"/>
      <c r="H127" s="50"/>
      <c r="J127" s="50"/>
      <c r="L127" s="50"/>
      <c r="N127" s="50"/>
      <c r="P127" s="50"/>
      <c r="R127" s="50"/>
      <c r="T127" s="50"/>
      <c r="V127" s="50"/>
      <c r="X127" s="50"/>
      <c r="AW127" s="112"/>
    </row>
    <row r="128" spans="2:49" s="51" customFormat="1">
      <c r="B128" s="50"/>
      <c r="D128" s="50"/>
      <c r="F128" s="50"/>
      <c r="H128" s="50"/>
      <c r="J128" s="50"/>
      <c r="L128" s="50"/>
      <c r="N128" s="50"/>
      <c r="P128" s="50"/>
      <c r="R128" s="50"/>
      <c r="T128" s="50"/>
      <c r="V128" s="50"/>
      <c r="X128" s="50"/>
      <c r="AW128" s="112"/>
    </row>
    <row r="129" spans="2:49" s="51" customFormat="1">
      <c r="B129" s="50"/>
      <c r="D129" s="50"/>
      <c r="F129" s="50"/>
      <c r="H129" s="50"/>
      <c r="J129" s="50"/>
      <c r="L129" s="50"/>
      <c r="N129" s="50"/>
      <c r="P129" s="50"/>
      <c r="R129" s="50"/>
      <c r="T129" s="50"/>
      <c r="V129" s="50"/>
      <c r="X129" s="50"/>
      <c r="AW129" s="112"/>
    </row>
    <row r="130" spans="2:49" s="51" customFormat="1">
      <c r="B130" s="50"/>
      <c r="D130" s="50"/>
      <c r="F130" s="50"/>
      <c r="H130" s="50"/>
      <c r="J130" s="50"/>
      <c r="L130" s="50"/>
      <c r="N130" s="50"/>
      <c r="P130" s="50"/>
      <c r="R130" s="50"/>
      <c r="T130" s="50"/>
      <c r="V130" s="50"/>
      <c r="X130" s="50"/>
      <c r="AW130" s="112"/>
    </row>
    <row r="131" spans="2:49" s="51" customFormat="1">
      <c r="B131" s="50"/>
      <c r="D131" s="50"/>
      <c r="F131" s="50"/>
      <c r="H131" s="50"/>
      <c r="J131" s="50"/>
      <c r="L131" s="50"/>
      <c r="N131" s="50"/>
      <c r="P131" s="50"/>
      <c r="R131" s="50"/>
      <c r="T131" s="50"/>
      <c r="V131" s="50"/>
      <c r="X131" s="50"/>
      <c r="AW131" s="112"/>
    </row>
    <row r="132" spans="2:49" s="51" customFormat="1">
      <c r="B132" s="50"/>
      <c r="D132" s="50"/>
      <c r="F132" s="50"/>
      <c r="H132" s="50"/>
      <c r="J132" s="50"/>
      <c r="L132" s="50"/>
      <c r="N132" s="50"/>
      <c r="P132" s="50"/>
      <c r="R132" s="50"/>
      <c r="T132" s="50"/>
      <c r="V132" s="50"/>
      <c r="X132" s="50"/>
      <c r="AW132" s="112"/>
    </row>
    <row r="133" spans="2:49" s="51" customFormat="1">
      <c r="B133" s="50"/>
      <c r="D133" s="50"/>
      <c r="F133" s="50"/>
      <c r="H133" s="50"/>
      <c r="J133" s="50"/>
      <c r="L133" s="50"/>
      <c r="N133" s="50"/>
      <c r="P133" s="50"/>
      <c r="R133" s="50"/>
      <c r="T133" s="50"/>
      <c r="V133" s="50"/>
      <c r="X133" s="50"/>
      <c r="AW133" s="112"/>
    </row>
    <row r="134" spans="2:49" s="51" customFormat="1">
      <c r="B134" s="50"/>
      <c r="D134" s="50"/>
      <c r="F134" s="50"/>
      <c r="H134" s="50"/>
      <c r="J134" s="50"/>
      <c r="L134" s="50"/>
      <c r="N134" s="50"/>
      <c r="P134" s="50"/>
      <c r="R134" s="50"/>
      <c r="T134" s="50"/>
      <c r="V134" s="50"/>
      <c r="X134" s="50"/>
      <c r="AW134" s="112"/>
    </row>
    <row r="135" spans="2:49" s="51" customFormat="1">
      <c r="B135" s="50"/>
      <c r="D135" s="50"/>
      <c r="F135" s="50"/>
      <c r="H135" s="50"/>
      <c r="J135" s="50"/>
      <c r="L135" s="50"/>
      <c r="N135" s="50"/>
      <c r="P135" s="50"/>
      <c r="R135" s="50"/>
      <c r="T135" s="50"/>
      <c r="V135" s="50"/>
      <c r="X135" s="50"/>
      <c r="AW135" s="112"/>
    </row>
    <row r="136" spans="2:49" s="51" customFormat="1">
      <c r="B136" s="50"/>
      <c r="D136" s="50"/>
      <c r="F136" s="50"/>
      <c r="H136" s="50"/>
      <c r="J136" s="50"/>
      <c r="L136" s="50"/>
      <c r="N136" s="50"/>
      <c r="P136" s="50"/>
      <c r="R136" s="50"/>
      <c r="T136" s="50"/>
      <c r="V136" s="50"/>
      <c r="X136" s="50"/>
      <c r="AW136" s="112"/>
    </row>
    <row r="137" spans="2:49" s="51" customFormat="1">
      <c r="B137" s="50"/>
      <c r="D137" s="50"/>
      <c r="F137" s="50"/>
      <c r="H137" s="50"/>
      <c r="J137" s="50"/>
      <c r="L137" s="50"/>
      <c r="N137" s="50"/>
      <c r="P137" s="50"/>
      <c r="R137" s="50"/>
      <c r="T137" s="50"/>
      <c r="V137" s="50"/>
      <c r="X137" s="50"/>
      <c r="AW137" s="112"/>
    </row>
    <row r="138" spans="2:49" s="51" customFormat="1">
      <c r="B138" s="50"/>
      <c r="D138" s="50"/>
      <c r="F138" s="50"/>
      <c r="H138" s="50"/>
      <c r="J138" s="50"/>
      <c r="L138" s="50"/>
      <c r="N138" s="50"/>
      <c r="P138" s="50"/>
      <c r="R138" s="50"/>
      <c r="T138" s="50"/>
      <c r="V138" s="50"/>
      <c r="X138" s="50"/>
      <c r="AW138" s="112"/>
    </row>
    <row r="139" spans="2:49" s="51" customFormat="1">
      <c r="B139" s="50"/>
      <c r="D139" s="50"/>
      <c r="F139" s="50"/>
      <c r="H139" s="50"/>
      <c r="J139" s="50"/>
      <c r="L139" s="50"/>
      <c r="N139" s="50"/>
      <c r="P139" s="50"/>
      <c r="R139" s="50"/>
      <c r="T139" s="50"/>
      <c r="V139" s="50"/>
      <c r="X139" s="50"/>
      <c r="AW139" s="112"/>
    </row>
    <row r="140" spans="2:49" s="51" customFormat="1">
      <c r="B140" s="50"/>
      <c r="D140" s="50"/>
      <c r="F140" s="50"/>
      <c r="H140" s="50"/>
      <c r="J140" s="50"/>
      <c r="L140" s="50"/>
      <c r="N140" s="50"/>
      <c r="P140" s="50"/>
      <c r="R140" s="50"/>
      <c r="T140" s="50"/>
      <c r="V140" s="50"/>
      <c r="X140" s="50"/>
      <c r="AW140" s="112"/>
    </row>
    <row r="141" spans="2:49" s="51" customFormat="1">
      <c r="B141" s="50"/>
      <c r="D141" s="50"/>
      <c r="F141" s="50"/>
      <c r="H141" s="50"/>
      <c r="J141" s="50"/>
      <c r="L141" s="50"/>
      <c r="N141" s="50"/>
      <c r="P141" s="50"/>
      <c r="R141" s="50"/>
      <c r="T141" s="50"/>
      <c r="V141" s="50"/>
      <c r="X141" s="50"/>
      <c r="AW141" s="112"/>
    </row>
    <row r="142" spans="2:49" s="51" customFormat="1">
      <c r="B142" s="50"/>
      <c r="D142" s="50"/>
      <c r="F142" s="50"/>
      <c r="H142" s="50"/>
      <c r="J142" s="50"/>
      <c r="L142" s="50"/>
      <c r="N142" s="50"/>
      <c r="P142" s="50"/>
      <c r="R142" s="50"/>
      <c r="T142" s="50"/>
      <c r="V142" s="50"/>
      <c r="X142" s="50"/>
      <c r="AW142" s="112"/>
    </row>
    <row r="143" spans="2:49" s="51" customFormat="1">
      <c r="B143" s="50"/>
      <c r="D143" s="50"/>
      <c r="F143" s="50"/>
      <c r="H143" s="50"/>
      <c r="J143" s="50"/>
      <c r="L143" s="50"/>
      <c r="N143" s="50"/>
      <c r="P143" s="50"/>
      <c r="R143" s="50"/>
      <c r="T143" s="50"/>
      <c r="V143" s="50"/>
      <c r="X143" s="50"/>
      <c r="AW143" s="112"/>
    </row>
    <row r="144" spans="2:49" s="51" customFormat="1">
      <c r="B144" s="50"/>
      <c r="D144" s="50"/>
      <c r="F144" s="50"/>
      <c r="H144" s="50"/>
      <c r="J144" s="50"/>
      <c r="L144" s="50"/>
      <c r="N144" s="50"/>
      <c r="P144" s="50"/>
      <c r="R144" s="50"/>
      <c r="T144" s="50"/>
      <c r="V144" s="50"/>
      <c r="X144" s="50"/>
      <c r="AW144" s="112"/>
    </row>
    <row r="145" spans="2:49" s="51" customFormat="1">
      <c r="B145" s="50"/>
      <c r="D145" s="50"/>
      <c r="F145" s="50"/>
      <c r="H145" s="50"/>
      <c r="J145" s="50"/>
      <c r="L145" s="50"/>
      <c r="N145" s="50"/>
      <c r="P145" s="50"/>
      <c r="R145" s="50"/>
      <c r="T145" s="50"/>
      <c r="V145" s="50"/>
      <c r="X145" s="50"/>
      <c r="AW145" s="112"/>
    </row>
    <row r="146" spans="2:49" s="51" customFormat="1">
      <c r="B146" s="50"/>
      <c r="D146" s="50"/>
      <c r="F146" s="50"/>
      <c r="H146" s="50"/>
      <c r="J146" s="50"/>
      <c r="L146" s="50"/>
      <c r="N146" s="50"/>
      <c r="P146" s="50"/>
      <c r="R146" s="50"/>
      <c r="T146" s="50"/>
      <c r="V146" s="50"/>
      <c r="X146" s="50"/>
      <c r="AW146" s="112"/>
    </row>
    <row r="147" spans="2:49" s="51" customFormat="1">
      <c r="B147" s="50"/>
      <c r="D147" s="50"/>
      <c r="F147" s="50"/>
      <c r="H147" s="50"/>
      <c r="J147" s="50"/>
      <c r="L147" s="50"/>
      <c r="N147" s="50"/>
      <c r="P147" s="50"/>
      <c r="R147" s="50"/>
      <c r="T147" s="50"/>
      <c r="V147" s="50"/>
      <c r="X147" s="50"/>
      <c r="AW147" s="112"/>
    </row>
    <row r="148" spans="2:49" s="51" customFormat="1">
      <c r="B148" s="50"/>
      <c r="D148" s="50"/>
      <c r="F148" s="50"/>
      <c r="H148" s="50"/>
      <c r="J148" s="50"/>
      <c r="L148" s="50"/>
      <c r="N148" s="50"/>
      <c r="P148" s="50"/>
      <c r="R148" s="50"/>
      <c r="T148" s="50"/>
      <c r="V148" s="50"/>
      <c r="X148" s="50"/>
      <c r="AW148" s="112"/>
    </row>
    <row r="149" spans="2:49" s="51" customFormat="1">
      <c r="B149" s="50"/>
      <c r="D149" s="50"/>
      <c r="F149" s="50"/>
      <c r="H149" s="50"/>
      <c r="J149" s="50"/>
      <c r="L149" s="50"/>
      <c r="N149" s="50"/>
      <c r="P149" s="50"/>
      <c r="R149" s="50"/>
      <c r="T149" s="50"/>
      <c r="V149" s="50"/>
      <c r="X149" s="50"/>
      <c r="AW149" s="112"/>
    </row>
    <row r="150" spans="2:49" s="51" customFormat="1">
      <c r="B150" s="50"/>
      <c r="D150" s="50"/>
      <c r="F150" s="50"/>
      <c r="H150" s="50"/>
      <c r="J150" s="50"/>
      <c r="L150" s="50"/>
      <c r="N150" s="50"/>
      <c r="P150" s="50"/>
      <c r="R150" s="50"/>
      <c r="T150" s="50"/>
      <c r="V150" s="50"/>
      <c r="X150" s="50"/>
      <c r="AW150" s="112"/>
    </row>
    <row r="151" spans="2:49" s="51" customFormat="1">
      <c r="B151" s="50"/>
      <c r="D151" s="50"/>
      <c r="F151" s="50"/>
      <c r="H151" s="50"/>
      <c r="J151" s="50"/>
      <c r="L151" s="50"/>
      <c r="N151" s="50"/>
      <c r="P151" s="50"/>
      <c r="R151" s="50"/>
      <c r="T151" s="50"/>
      <c r="V151" s="50"/>
      <c r="X151" s="50"/>
      <c r="AW151" s="112"/>
    </row>
    <row r="152" spans="2:49" s="51" customFormat="1">
      <c r="B152" s="50"/>
      <c r="D152" s="50"/>
      <c r="F152" s="50"/>
      <c r="H152" s="50"/>
      <c r="J152" s="50"/>
      <c r="L152" s="50"/>
      <c r="N152" s="50"/>
      <c r="P152" s="50"/>
      <c r="R152" s="50"/>
      <c r="T152" s="50"/>
      <c r="V152" s="50"/>
      <c r="X152" s="50"/>
      <c r="AW152" s="112"/>
    </row>
    <row r="153" spans="2:49" s="51" customFormat="1">
      <c r="B153" s="50"/>
      <c r="D153" s="50"/>
      <c r="F153" s="50"/>
      <c r="H153" s="50"/>
      <c r="J153" s="50"/>
      <c r="L153" s="50"/>
      <c r="N153" s="50"/>
      <c r="P153" s="50"/>
      <c r="R153" s="50"/>
      <c r="T153" s="50"/>
      <c r="V153" s="50"/>
      <c r="X153" s="50"/>
      <c r="AW153" s="112"/>
    </row>
    <row r="154" spans="2:49" s="51" customFormat="1">
      <c r="B154" s="50"/>
      <c r="D154" s="50"/>
      <c r="F154" s="50"/>
      <c r="H154" s="50"/>
      <c r="J154" s="50"/>
      <c r="L154" s="50"/>
      <c r="N154" s="50"/>
      <c r="P154" s="50"/>
      <c r="R154" s="50"/>
      <c r="T154" s="50"/>
      <c r="V154" s="50"/>
      <c r="X154" s="50"/>
      <c r="AW154" s="112"/>
    </row>
    <row r="155" spans="2:49" s="51" customFormat="1">
      <c r="B155" s="50"/>
      <c r="D155" s="50"/>
      <c r="F155" s="50"/>
      <c r="H155" s="50"/>
      <c r="J155" s="50"/>
      <c r="L155" s="50"/>
      <c r="N155" s="50"/>
      <c r="P155" s="50"/>
      <c r="R155" s="50"/>
      <c r="T155" s="50"/>
      <c r="V155" s="50"/>
      <c r="X155" s="50"/>
      <c r="AW155" s="112"/>
    </row>
    <row r="156" spans="2:49" s="51" customFormat="1">
      <c r="B156" s="50"/>
      <c r="D156" s="50"/>
      <c r="F156" s="50"/>
      <c r="H156" s="50"/>
      <c r="J156" s="50"/>
      <c r="L156" s="50"/>
      <c r="N156" s="50"/>
      <c r="P156" s="50"/>
      <c r="R156" s="50"/>
      <c r="T156" s="50"/>
      <c r="V156" s="50"/>
      <c r="X156" s="50"/>
      <c r="AW156" s="112"/>
    </row>
    <row r="157" spans="2:49" s="51" customFormat="1">
      <c r="B157" s="50"/>
      <c r="D157" s="50"/>
      <c r="F157" s="50"/>
      <c r="H157" s="50"/>
      <c r="J157" s="50"/>
      <c r="L157" s="50"/>
      <c r="N157" s="50"/>
      <c r="P157" s="50"/>
      <c r="R157" s="50"/>
      <c r="T157" s="50"/>
      <c r="V157" s="50"/>
      <c r="X157" s="50"/>
      <c r="AW157" s="112"/>
    </row>
    <row r="158" spans="2:49" s="51" customFormat="1">
      <c r="B158" s="50"/>
      <c r="D158" s="50"/>
      <c r="F158" s="50"/>
      <c r="H158" s="50"/>
      <c r="J158" s="50"/>
      <c r="L158" s="50"/>
      <c r="N158" s="50"/>
      <c r="P158" s="50"/>
      <c r="R158" s="50"/>
      <c r="T158" s="50"/>
      <c r="V158" s="50"/>
      <c r="X158" s="50"/>
      <c r="AW158" s="112"/>
    </row>
    <row r="159" spans="2:49" s="51" customFormat="1">
      <c r="B159" s="50"/>
      <c r="D159" s="50"/>
      <c r="F159" s="50"/>
      <c r="H159" s="50"/>
      <c r="J159" s="50"/>
      <c r="L159" s="50"/>
      <c r="N159" s="50"/>
      <c r="P159" s="50"/>
      <c r="R159" s="50"/>
      <c r="T159" s="50"/>
      <c r="V159" s="50"/>
      <c r="X159" s="50"/>
      <c r="AW159" s="112"/>
    </row>
    <row r="160" spans="2:49" s="51" customFormat="1">
      <c r="B160" s="50"/>
      <c r="D160" s="50"/>
      <c r="F160" s="50"/>
      <c r="H160" s="50"/>
      <c r="J160" s="50"/>
      <c r="L160" s="50"/>
      <c r="N160" s="50"/>
      <c r="P160" s="50"/>
      <c r="R160" s="50"/>
      <c r="T160" s="50"/>
      <c r="V160" s="50"/>
      <c r="X160" s="50"/>
      <c r="AW160" s="112"/>
    </row>
    <row r="161" spans="2:49" s="51" customFormat="1">
      <c r="B161" s="50"/>
      <c r="D161" s="50"/>
      <c r="F161" s="50"/>
      <c r="H161" s="50"/>
      <c r="J161" s="50"/>
      <c r="L161" s="50"/>
      <c r="N161" s="50"/>
      <c r="P161" s="50"/>
      <c r="R161" s="50"/>
      <c r="T161" s="50"/>
      <c r="V161" s="50"/>
      <c r="X161" s="50"/>
      <c r="AW161" s="112"/>
    </row>
    <row r="162" spans="2:49" s="51" customFormat="1">
      <c r="B162" s="50"/>
      <c r="D162" s="50"/>
      <c r="F162" s="50"/>
      <c r="H162" s="50"/>
      <c r="J162" s="50"/>
      <c r="L162" s="50"/>
      <c r="N162" s="50"/>
      <c r="P162" s="50"/>
      <c r="R162" s="50"/>
      <c r="T162" s="50"/>
      <c r="V162" s="50"/>
      <c r="X162" s="50"/>
      <c r="AW162" s="112"/>
    </row>
    <row r="163" spans="2:49" s="51" customFormat="1">
      <c r="B163" s="50"/>
      <c r="D163" s="50"/>
      <c r="F163" s="50"/>
      <c r="H163" s="50"/>
      <c r="J163" s="50"/>
      <c r="L163" s="50"/>
      <c r="N163" s="50"/>
      <c r="P163" s="50"/>
      <c r="R163" s="50"/>
      <c r="T163" s="50"/>
      <c r="V163" s="50"/>
      <c r="X163" s="50"/>
      <c r="AW163" s="112"/>
    </row>
    <row r="164" spans="2:49" s="51" customFormat="1">
      <c r="B164" s="50"/>
      <c r="D164" s="50"/>
      <c r="F164" s="50"/>
      <c r="H164" s="50"/>
      <c r="J164" s="50"/>
      <c r="L164" s="50"/>
      <c r="N164" s="50"/>
      <c r="P164" s="50"/>
      <c r="R164" s="50"/>
      <c r="T164" s="50"/>
      <c r="V164" s="50"/>
      <c r="X164" s="50"/>
      <c r="AW164" s="112"/>
    </row>
    <row r="165" spans="2:49" s="51" customFormat="1">
      <c r="B165" s="50"/>
      <c r="D165" s="50"/>
      <c r="F165" s="50"/>
      <c r="H165" s="50"/>
      <c r="J165" s="50"/>
      <c r="L165" s="50"/>
      <c r="N165" s="50"/>
      <c r="P165" s="50"/>
      <c r="R165" s="50"/>
      <c r="T165" s="50"/>
      <c r="V165" s="50"/>
      <c r="X165" s="50"/>
      <c r="AW165" s="112"/>
    </row>
    <row r="166" spans="2:49" s="51" customFormat="1">
      <c r="B166" s="50"/>
      <c r="D166" s="50"/>
      <c r="F166" s="50"/>
      <c r="H166" s="50"/>
      <c r="J166" s="50"/>
      <c r="L166" s="50"/>
      <c r="N166" s="50"/>
      <c r="P166" s="50"/>
      <c r="R166" s="50"/>
      <c r="T166" s="50"/>
      <c r="V166" s="50"/>
      <c r="X166" s="50"/>
      <c r="AW166" s="112"/>
    </row>
    <row r="167" spans="2:49" s="51" customFormat="1">
      <c r="B167" s="50"/>
      <c r="D167" s="50"/>
      <c r="F167" s="50"/>
      <c r="H167" s="50"/>
      <c r="J167" s="50"/>
      <c r="L167" s="50"/>
      <c r="N167" s="50"/>
      <c r="P167" s="50"/>
      <c r="R167" s="50"/>
      <c r="T167" s="50"/>
      <c r="V167" s="50"/>
      <c r="X167" s="50"/>
      <c r="AW167" s="112"/>
    </row>
    <row r="168" spans="2:49" s="51" customFormat="1">
      <c r="B168" s="50"/>
      <c r="D168" s="50"/>
      <c r="F168" s="50"/>
      <c r="H168" s="50"/>
      <c r="J168" s="50"/>
      <c r="L168" s="50"/>
      <c r="N168" s="50"/>
      <c r="P168" s="50"/>
      <c r="R168" s="50"/>
      <c r="T168" s="50"/>
      <c r="V168" s="50"/>
      <c r="X168" s="50"/>
      <c r="AW168" s="112"/>
    </row>
    <row r="169" spans="2:49" s="51" customFormat="1">
      <c r="B169" s="50"/>
      <c r="D169" s="50"/>
      <c r="F169" s="50"/>
      <c r="H169" s="50"/>
      <c r="J169" s="50"/>
      <c r="L169" s="50"/>
      <c r="N169" s="50"/>
      <c r="P169" s="50"/>
      <c r="R169" s="50"/>
      <c r="T169" s="50"/>
      <c r="V169" s="50"/>
      <c r="X169" s="50"/>
      <c r="AW169" s="112"/>
    </row>
    <row r="170" spans="2:49" s="51" customFormat="1">
      <c r="B170" s="50"/>
      <c r="D170" s="50"/>
      <c r="F170" s="50"/>
      <c r="H170" s="50"/>
      <c r="J170" s="50"/>
      <c r="L170" s="50"/>
      <c r="N170" s="50"/>
      <c r="P170" s="50"/>
      <c r="R170" s="50"/>
      <c r="T170" s="50"/>
      <c r="V170" s="50"/>
      <c r="X170" s="50"/>
      <c r="AW170" s="112"/>
    </row>
    <row r="171" spans="2:49" s="51" customFormat="1">
      <c r="B171" s="50"/>
      <c r="D171" s="50"/>
      <c r="F171" s="50"/>
      <c r="H171" s="50"/>
      <c r="J171" s="50"/>
      <c r="L171" s="50"/>
      <c r="N171" s="50"/>
      <c r="P171" s="50"/>
      <c r="R171" s="50"/>
      <c r="T171" s="50"/>
      <c r="V171" s="50"/>
      <c r="X171" s="50"/>
      <c r="AW171" s="112"/>
    </row>
    <row r="172" spans="2:49" s="51" customFormat="1">
      <c r="B172" s="50"/>
      <c r="D172" s="50"/>
      <c r="F172" s="50"/>
      <c r="H172" s="50"/>
      <c r="J172" s="50"/>
      <c r="L172" s="50"/>
      <c r="N172" s="50"/>
      <c r="P172" s="50"/>
      <c r="R172" s="50"/>
      <c r="T172" s="50"/>
      <c r="V172" s="50"/>
      <c r="X172" s="50"/>
      <c r="AW172" s="112"/>
    </row>
    <row r="173" spans="2:49" s="51" customFormat="1">
      <c r="B173" s="50"/>
      <c r="D173" s="50"/>
      <c r="F173" s="50"/>
      <c r="H173" s="50"/>
      <c r="J173" s="50"/>
      <c r="L173" s="50"/>
      <c r="N173" s="50"/>
      <c r="P173" s="50"/>
      <c r="R173" s="50"/>
      <c r="T173" s="50"/>
      <c r="V173" s="50"/>
      <c r="X173" s="50"/>
      <c r="AW173" s="112"/>
    </row>
    <row r="174" spans="2:49" s="51" customFormat="1">
      <c r="B174" s="50"/>
      <c r="D174" s="50"/>
      <c r="F174" s="50"/>
      <c r="H174" s="50"/>
      <c r="J174" s="50"/>
      <c r="L174" s="50"/>
      <c r="N174" s="50"/>
      <c r="P174" s="50"/>
      <c r="R174" s="50"/>
      <c r="T174" s="50"/>
      <c r="V174" s="50"/>
      <c r="X174" s="50"/>
      <c r="AW174" s="112"/>
    </row>
    <row r="175" spans="2:49" s="51" customFormat="1">
      <c r="B175" s="50"/>
      <c r="D175" s="50"/>
      <c r="F175" s="50"/>
      <c r="H175" s="50"/>
      <c r="J175" s="50"/>
      <c r="L175" s="50"/>
      <c r="N175" s="50"/>
      <c r="P175" s="50"/>
      <c r="R175" s="50"/>
      <c r="T175" s="50"/>
      <c r="V175" s="50"/>
      <c r="X175" s="50"/>
      <c r="AW175" s="112"/>
    </row>
    <row r="176" spans="2:49" s="51" customFormat="1">
      <c r="B176" s="50"/>
      <c r="D176" s="50"/>
      <c r="F176" s="50"/>
      <c r="H176" s="50"/>
      <c r="J176" s="50"/>
      <c r="L176" s="50"/>
      <c r="N176" s="50"/>
      <c r="P176" s="50"/>
      <c r="R176" s="50"/>
      <c r="T176" s="50"/>
      <c r="V176" s="50"/>
      <c r="X176" s="50"/>
      <c r="AW176" s="112"/>
    </row>
    <row r="177" spans="2:49" s="51" customFormat="1">
      <c r="B177" s="50"/>
      <c r="D177" s="50"/>
      <c r="F177" s="50"/>
      <c r="H177" s="50"/>
      <c r="J177" s="50"/>
      <c r="L177" s="50"/>
      <c r="N177" s="50"/>
      <c r="P177" s="50"/>
      <c r="R177" s="50"/>
      <c r="T177" s="50"/>
      <c r="V177" s="50"/>
      <c r="X177" s="50"/>
      <c r="AW177" s="112"/>
    </row>
    <row r="178" spans="2:49" s="51" customFormat="1">
      <c r="B178" s="50"/>
      <c r="D178" s="50"/>
      <c r="F178" s="50"/>
      <c r="H178" s="50"/>
      <c r="J178" s="50"/>
      <c r="L178" s="50"/>
      <c r="N178" s="50"/>
      <c r="P178" s="50"/>
      <c r="R178" s="50"/>
      <c r="T178" s="50"/>
      <c r="V178" s="50"/>
      <c r="X178" s="50"/>
      <c r="AW178" s="112"/>
    </row>
    <row r="179" spans="2:49" s="51" customFormat="1">
      <c r="B179" s="50"/>
      <c r="D179" s="50"/>
      <c r="F179" s="50"/>
      <c r="H179" s="50"/>
      <c r="J179" s="50"/>
      <c r="L179" s="50"/>
      <c r="N179" s="50"/>
      <c r="P179" s="50"/>
      <c r="R179" s="50"/>
      <c r="T179" s="50"/>
      <c r="V179" s="50"/>
      <c r="X179" s="50"/>
      <c r="AW179" s="112"/>
    </row>
    <row r="180" spans="2:49" s="51" customFormat="1">
      <c r="B180" s="50"/>
      <c r="D180" s="50"/>
      <c r="F180" s="50"/>
      <c r="H180" s="50"/>
      <c r="J180" s="50"/>
      <c r="L180" s="50"/>
      <c r="N180" s="50"/>
      <c r="P180" s="50"/>
      <c r="R180" s="50"/>
      <c r="T180" s="50"/>
      <c r="V180" s="50"/>
      <c r="X180" s="50"/>
      <c r="AW180" s="112"/>
    </row>
    <row r="181" spans="2:49" s="51" customFormat="1">
      <c r="B181" s="50"/>
      <c r="D181" s="50"/>
      <c r="F181" s="50"/>
      <c r="H181" s="50"/>
      <c r="J181" s="50"/>
      <c r="L181" s="50"/>
      <c r="N181" s="50"/>
      <c r="P181" s="50"/>
      <c r="R181" s="50"/>
      <c r="T181" s="50"/>
      <c r="V181" s="50"/>
      <c r="X181" s="50"/>
      <c r="AW181" s="112"/>
    </row>
    <row r="182" spans="2:49" s="51" customFormat="1">
      <c r="B182" s="50"/>
      <c r="D182" s="50"/>
      <c r="F182" s="50"/>
      <c r="H182" s="50"/>
      <c r="J182" s="50"/>
      <c r="L182" s="50"/>
      <c r="N182" s="50"/>
      <c r="P182" s="50"/>
      <c r="R182" s="50"/>
      <c r="T182" s="50"/>
      <c r="V182" s="50"/>
      <c r="X182" s="50"/>
      <c r="AW182" s="112"/>
    </row>
    <row r="183" spans="2:49" s="51" customFormat="1">
      <c r="B183" s="50"/>
      <c r="D183" s="50"/>
      <c r="F183" s="50"/>
      <c r="H183" s="50"/>
      <c r="J183" s="50"/>
      <c r="L183" s="50"/>
      <c r="N183" s="50"/>
      <c r="P183" s="50"/>
      <c r="R183" s="50"/>
      <c r="T183" s="50"/>
      <c r="V183" s="50"/>
      <c r="X183" s="50"/>
      <c r="AW183" s="112"/>
    </row>
    <row r="184" spans="2:49" s="51" customFormat="1">
      <c r="B184" s="50"/>
      <c r="D184" s="50"/>
      <c r="F184" s="50"/>
      <c r="H184" s="50"/>
      <c r="J184" s="50"/>
      <c r="L184" s="50"/>
      <c r="N184" s="50"/>
      <c r="P184" s="50"/>
      <c r="R184" s="50"/>
      <c r="T184" s="50"/>
      <c r="V184" s="50"/>
      <c r="X184" s="50"/>
      <c r="AW184" s="112"/>
    </row>
    <row r="185" spans="2:49" s="51" customFormat="1">
      <c r="B185" s="50"/>
      <c r="D185" s="50"/>
      <c r="F185" s="50"/>
      <c r="H185" s="50"/>
      <c r="J185" s="50"/>
      <c r="L185" s="50"/>
      <c r="N185" s="50"/>
      <c r="P185" s="50"/>
      <c r="R185" s="50"/>
      <c r="T185" s="50"/>
      <c r="V185" s="50"/>
      <c r="X185" s="50"/>
      <c r="AW185" s="112"/>
    </row>
    <row r="186" spans="2:49" s="51" customFormat="1">
      <c r="B186" s="50"/>
      <c r="D186" s="50"/>
      <c r="F186" s="50"/>
      <c r="H186" s="50"/>
      <c r="J186" s="50"/>
      <c r="L186" s="50"/>
      <c r="N186" s="50"/>
      <c r="P186" s="50"/>
      <c r="R186" s="50"/>
      <c r="T186" s="50"/>
      <c r="V186" s="50"/>
      <c r="X186" s="50"/>
      <c r="AW186" s="112"/>
    </row>
    <row r="187" spans="2:49" s="51" customFormat="1">
      <c r="B187" s="50"/>
      <c r="D187" s="50"/>
      <c r="F187" s="50"/>
      <c r="H187" s="50"/>
      <c r="J187" s="50"/>
      <c r="L187" s="50"/>
      <c r="N187" s="50"/>
      <c r="P187" s="50"/>
      <c r="R187" s="50"/>
      <c r="T187" s="50"/>
      <c r="V187" s="50"/>
      <c r="X187" s="50"/>
      <c r="AW187" s="112"/>
    </row>
    <row r="188" spans="2:49" s="51" customFormat="1">
      <c r="B188" s="50"/>
      <c r="D188" s="50"/>
      <c r="F188" s="50"/>
      <c r="H188" s="50"/>
      <c r="J188" s="50"/>
      <c r="L188" s="50"/>
      <c r="N188" s="50"/>
      <c r="P188" s="50"/>
      <c r="R188" s="50"/>
      <c r="T188" s="50"/>
      <c r="V188" s="50"/>
      <c r="X188" s="50"/>
      <c r="AW188" s="112"/>
    </row>
    <row r="189" spans="2:49" s="51" customFormat="1">
      <c r="B189" s="50"/>
      <c r="D189" s="50"/>
      <c r="F189" s="50"/>
      <c r="H189" s="50"/>
      <c r="J189" s="50"/>
      <c r="L189" s="50"/>
      <c r="N189" s="50"/>
      <c r="P189" s="50"/>
      <c r="R189" s="50"/>
      <c r="T189" s="50"/>
      <c r="V189" s="50"/>
      <c r="X189" s="50"/>
      <c r="AW189" s="112"/>
    </row>
    <row r="190" spans="2:49" s="51" customFormat="1">
      <c r="B190" s="50"/>
      <c r="D190" s="50"/>
      <c r="F190" s="50"/>
      <c r="H190" s="50"/>
      <c r="J190" s="50"/>
      <c r="L190" s="50"/>
      <c r="N190" s="50"/>
      <c r="P190" s="50"/>
      <c r="R190" s="50"/>
      <c r="T190" s="50"/>
      <c r="V190" s="50"/>
      <c r="X190" s="50"/>
      <c r="AW190" s="112"/>
    </row>
    <row r="191" spans="2:49" s="51" customFormat="1">
      <c r="B191" s="50"/>
      <c r="D191" s="50"/>
      <c r="F191" s="50"/>
      <c r="H191" s="50"/>
      <c r="J191" s="50"/>
      <c r="L191" s="50"/>
      <c r="N191" s="50"/>
      <c r="P191" s="50"/>
      <c r="R191" s="50"/>
      <c r="T191" s="50"/>
      <c r="V191" s="50"/>
      <c r="X191" s="50"/>
      <c r="AW191" s="112"/>
    </row>
    <row r="192" spans="2:49" s="51" customFormat="1">
      <c r="B192" s="50"/>
      <c r="D192" s="50"/>
      <c r="F192" s="50"/>
      <c r="H192" s="50"/>
      <c r="J192" s="50"/>
      <c r="L192" s="50"/>
      <c r="N192" s="50"/>
      <c r="P192" s="50"/>
      <c r="R192" s="50"/>
      <c r="T192" s="50"/>
      <c r="V192" s="50"/>
      <c r="X192" s="50"/>
      <c r="AW192" s="112"/>
    </row>
    <row r="193" spans="2:49" s="51" customFormat="1">
      <c r="B193" s="50"/>
      <c r="D193" s="50"/>
      <c r="F193" s="50"/>
      <c r="H193" s="50"/>
      <c r="J193" s="50"/>
      <c r="L193" s="50"/>
      <c r="N193" s="50"/>
      <c r="P193" s="50"/>
      <c r="R193" s="50"/>
      <c r="T193" s="50"/>
      <c r="V193" s="50"/>
      <c r="X193" s="50"/>
      <c r="AW193" s="112"/>
    </row>
    <row r="194" spans="2:49" s="51" customFormat="1">
      <c r="B194" s="50"/>
      <c r="D194" s="50"/>
      <c r="F194" s="50"/>
      <c r="H194" s="50"/>
      <c r="J194" s="50"/>
      <c r="L194" s="50"/>
      <c r="N194" s="50"/>
      <c r="P194" s="50"/>
      <c r="R194" s="50"/>
      <c r="T194" s="50"/>
      <c r="V194" s="50"/>
      <c r="X194" s="50"/>
      <c r="AW194" s="112"/>
    </row>
    <row r="195" spans="2:49" s="51" customFormat="1">
      <c r="B195" s="50"/>
      <c r="D195" s="50"/>
      <c r="F195" s="50"/>
      <c r="H195" s="50"/>
      <c r="J195" s="50"/>
      <c r="L195" s="50"/>
      <c r="N195" s="50"/>
      <c r="P195" s="50"/>
      <c r="R195" s="50"/>
      <c r="T195" s="50"/>
      <c r="V195" s="50"/>
      <c r="X195" s="50"/>
      <c r="AW195" s="112"/>
    </row>
    <row r="196" spans="2:49" s="51" customFormat="1">
      <c r="B196" s="50"/>
      <c r="D196" s="50"/>
      <c r="F196" s="50"/>
      <c r="H196" s="50"/>
      <c r="J196" s="50"/>
      <c r="L196" s="50"/>
      <c r="N196" s="50"/>
      <c r="P196" s="50"/>
      <c r="R196" s="50"/>
      <c r="T196" s="50"/>
      <c r="V196" s="50"/>
      <c r="X196" s="50"/>
      <c r="AW196" s="112"/>
    </row>
    <row r="197" spans="2:49" s="51" customFormat="1">
      <c r="B197" s="50"/>
      <c r="D197" s="50"/>
      <c r="F197" s="50"/>
      <c r="H197" s="50"/>
      <c r="J197" s="50"/>
      <c r="L197" s="50"/>
      <c r="N197" s="50"/>
      <c r="P197" s="50"/>
      <c r="R197" s="50"/>
      <c r="T197" s="50"/>
      <c r="V197" s="50"/>
      <c r="X197" s="50"/>
      <c r="AW197" s="112"/>
    </row>
    <row r="198" spans="2:49" s="51" customFormat="1">
      <c r="B198" s="50"/>
      <c r="D198" s="50"/>
      <c r="F198" s="50"/>
      <c r="H198" s="50"/>
      <c r="J198" s="50"/>
      <c r="L198" s="50"/>
      <c r="N198" s="50"/>
      <c r="P198" s="50"/>
      <c r="R198" s="50"/>
      <c r="T198" s="50"/>
      <c r="V198" s="50"/>
      <c r="X198" s="50"/>
      <c r="AW198" s="112"/>
    </row>
    <row r="199" spans="2:49" s="51" customFormat="1">
      <c r="B199" s="50"/>
      <c r="D199" s="50"/>
      <c r="F199" s="50"/>
      <c r="H199" s="50"/>
      <c r="J199" s="50"/>
      <c r="L199" s="50"/>
      <c r="N199" s="50"/>
      <c r="P199" s="50"/>
      <c r="R199" s="50"/>
      <c r="T199" s="50"/>
      <c r="V199" s="50"/>
      <c r="X199" s="50"/>
      <c r="AW199" s="112"/>
    </row>
    <row r="200" spans="2:49" s="51" customFormat="1">
      <c r="B200" s="50"/>
      <c r="D200" s="50"/>
      <c r="F200" s="50"/>
      <c r="H200" s="50"/>
      <c r="J200" s="50"/>
      <c r="L200" s="50"/>
      <c r="N200" s="50"/>
      <c r="P200" s="50"/>
      <c r="R200" s="50"/>
      <c r="T200" s="50"/>
      <c r="V200" s="50"/>
      <c r="X200" s="50"/>
      <c r="AW200" s="112"/>
    </row>
    <row r="201" spans="2:49" s="51" customFormat="1">
      <c r="B201" s="50"/>
      <c r="D201" s="50"/>
      <c r="F201" s="50"/>
      <c r="H201" s="50"/>
      <c r="J201" s="50"/>
      <c r="L201" s="50"/>
      <c r="N201" s="50"/>
      <c r="P201" s="50"/>
      <c r="R201" s="50"/>
      <c r="T201" s="50"/>
      <c r="V201" s="50"/>
      <c r="X201" s="50"/>
      <c r="AW201" s="112"/>
    </row>
    <row r="202" spans="2:49" s="51" customFormat="1">
      <c r="B202" s="50"/>
      <c r="D202" s="50"/>
      <c r="F202" s="50"/>
      <c r="H202" s="50"/>
      <c r="J202" s="50"/>
      <c r="L202" s="50"/>
      <c r="N202" s="50"/>
      <c r="P202" s="50"/>
      <c r="R202" s="50"/>
      <c r="T202" s="50"/>
      <c r="V202" s="50"/>
      <c r="X202" s="50"/>
      <c r="AW202" s="112"/>
    </row>
    <row r="203" spans="2:49" s="51" customFormat="1">
      <c r="B203" s="50"/>
      <c r="D203" s="50"/>
      <c r="F203" s="50"/>
      <c r="H203" s="50"/>
      <c r="J203" s="50"/>
      <c r="L203" s="50"/>
      <c r="N203" s="50"/>
      <c r="P203" s="50"/>
      <c r="R203" s="50"/>
      <c r="T203" s="50"/>
      <c r="V203" s="50"/>
      <c r="X203" s="50"/>
      <c r="AW203" s="112"/>
    </row>
    <row r="204" spans="2:49" s="51" customFormat="1">
      <c r="B204" s="50"/>
      <c r="D204" s="50"/>
      <c r="F204" s="50"/>
      <c r="H204" s="50"/>
      <c r="J204" s="50"/>
      <c r="L204" s="50"/>
      <c r="N204" s="50"/>
      <c r="P204" s="50"/>
      <c r="R204" s="50"/>
      <c r="T204" s="50"/>
      <c r="V204" s="50"/>
      <c r="X204" s="50"/>
      <c r="AW204" s="112"/>
    </row>
    <row r="205" spans="2:49" s="51" customFormat="1">
      <c r="B205" s="50"/>
      <c r="D205" s="50"/>
      <c r="F205" s="50"/>
      <c r="H205" s="50"/>
      <c r="J205" s="50"/>
      <c r="L205" s="50"/>
      <c r="N205" s="50"/>
      <c r="P205" s="50"/>
      <c r="R205" s="50"/>
      <c r="T205" s="50"/>
      <c r="V205" s="50"/>
      <c r="X205" s="50"/>
      <c r="AW205" s="112"/>
    </row>
    <row r="206" spans="2:49" s="51" customFormat="1">
      <c r="B206" s="50"/>
      <c r="D206" s="50"/>
      <c r="F206" s="50"/>
      <c r="H206" s="50"/>
      <c r="J206" s="50"/>
      <c r="L206" s="50"/>
      <c r="N206" s="50"/>
      <c r="P206" s="50"/>
      <c r="R206" s="50"/>
      <c r="T206" s="50"/>
      <c r="V206" s="50"/>
      <c r="X206" s="50"/>
      <c r="AW206" s="112"/>
    </row>
    <row r="207" spans="2:49" s="51" customFormat="1">
      <c r="B207" s="50"/>
      <c r="D207" s="50"/>
      <c r="F207" s="50"/>
      <c r="H207" s="50"/>
      <c r="J207" s="50"/>
      <c r="L207" s="50"/>
      <c r="N207" s="50"/>
      <c r="P207" s="50"/>
      <c r="R207" s="50"/>
      <c r="T207" s="50"/>
      <c r="V207" s="50"/>
      <c r="X207" s="50"/>
      <c r="AW207" s="112"/>
    </row>
    <row r="208" spans="2:49" s="51" customFormat="1">
      <c r="B208" s="50"/>
      <c r="D208" s="50"/>
      <c r="F208" s="50"/>
      <c r="H208" s="50"/>
      <c r="J208" s="50"/>
      <c r="L208" s="50"/>
      <c r="N208" s="50"/>
      <c r="P208" s="50"/>
      <c r="R208" s="50"/>
      <c r="T208" s="50"/>
      <c r="V208" s="50"/>
      <c r="X208" s="50"/>
      <c r="AW208" s="112"/>
    </row>
    <row r="209" spans="2:49" s="51" customFormat="1">
      <c r="B209" s="50"/>
      <c r="D209" s="50"/>
      <c r="F209" s="50"/>
      <c r="H209" s="50"/>
      <c r="J209" s="50"/>
      <c r="L209" s="50"/>
      <c r="N209" s="50"/>
      <c r="P209" s="50"/>
      <c r="R209" s="50"/>
      <c r="T209" s="50"/>
      <c r="V209" s="50"/>
      <c r="X209" s="50"/>
      <c r="AW209" s="112"/>
    </row>
    <row r="210" spans="2:49" s="51" customFormat="1">
      <c r="B210" s="50"/>
      <c r="D210" s="50"/>
      <c r="F210" s="50"/>
      <c r="H210" s="50"/>
      <c r="J210" s="50"/>
      <c r="L210" s="50"/>
      <c r="N210" s="50"/>
      <c r="P210" s="50"/>
      <c r="R210" s="50"/>
      <c r="T210" s="50"/>
      <c r="V210" s="50"/>
      <c r="X210" s="50"/>
      <c r="AW210" s="112"/>
    </row>
    <row r="211" spans="2:49" s="51" customFormat="1">
      <c r="B211" s="50"/>
      <c r="D211" s="50"/>
      <c r="F211" s="50"/>
      <c r="H211" s="50"/>
      <c r="J211" s="50"/>
      <c r="L211" s="50"/>
      <c r="N211" s="50"/>
      <c r="P211" s="50"/>
      <c r="R211" s="50"/>
      <c r="T211" s="50"/>
      <c r="V211" s="50"/>
      <c r="X211" s="50"/>
      <c r="AW211" s="112"/>
    </row>
    <row r="212" spans="2:49" s="51" customFormat="1">
      <c r="B212" s="50"/>
      <c r="D212" s="50"/>
      <c r="F212" s="50"/>
      <c r="H212" s="50"/>
      <c r="J212" s="50"/>
      <c r="L212" s="50"/>
      <c r="N212" s="50"/>
      <c r="P212" s="50"/>
      <c r="R212" s="50"/>
      <c r="T212" s="50"/>
      <c r="V212" s="50"/>
      <c r="X212" s="50"/>
      <c r="AW212" s="112"/>
    </row>
    <row r="213" spans="2:49" s="51" customFormat="1">
      <c r="B213" s="50"/>
      <c r="D213" s="50"/>
      <c r="F213" s="50"/>
      <c r="H213" s="50"/>
      <c r="J213" s="50"/>
      <c r="L213" s="50"/>
      <c r="N213" s="50"/>
      <c r="P213" s="50"/>
      <c r="R213" s="50"/>
      <c r="T213" s="50"/>
      <c r="V213" s="50"/>
      <c r="X213" s="50"/>
      <c r="AW213" s="112"/>
    </row>
    <row r="214" spans="2:49" s="51" customFormat="1">
      <c r="B214" s="50"/>
      <c r="D214" s="50"/>
      <c r="F214" s="50"/>
      <c r="H214" s="50"/>
      <c r="J214" s="50"/>
      <c r="L214" s="50"/>
      <c r="N214" s="50"/>
      <c r="P214" s="50"/>
      <c r="R214" s="50"/>
      <c r="T214" s="50"/>
      <c r="V214" s="50"/>
      <c r="X214" s="50"/>
      <c r="AW214" s="112"/>
    </row>
    <row r="215" spans="2:49" s="51" customFormat="1">
      <c r="B215" s="50"/>
      <c r="D215" s="50"/>
      <c r="F215" s="50"/>
      <c r="H215" s="50"/>
      <c r="J215" s="50"/>
      <c r="L215" s="50"/>
      <c r="N215" s="50"/>
      <c r="P215" s="50"/>
      <c r="R215" s="50"/>
      <c r="T215" s="50"/>
      <c r="V215" s="50"/>
      <c r="X215" s="50"/>
      <c r="AW215" s="112"/>
    </row>
    <row r="216" spans="2:49" s="51" customFormat="1">
      <c r="B216" s="50"/>
      <c r="D216" s="50"/>
      <c r="F216" s="50"/>
      <c r="H216" s="50"/>
      <c r="J216" s="50"/>
      <c r="L216" s="50"/>
      <c r="N216" s="50"/>
      <c r="P216" s="50"/>
      <c r="R216" s="50"/>
      <c r="T216" s="50"/>
      <c r="V216" s="50"/>
      <c r="X216" s="50"/>
      <c r="AW216" s="112"/>
    </row>
    <row r="217" spans="2:49" s="51" customFormat="1">
      <c r="B217" s="50"/>
      <c r="D217" s="50"/>
      <c r="F217" s="50"/>
      <c r="H217" s="50"/>
      <c r="J217" s="50"/>
      <c r="L217" s="50"/>
      <c r="N217" s="50"/>
      <c r="P217" s="50"/>
      <c r="R217" s="50"/>
      <c r="T217" s="50"/>
      <c r="V217" s="50"/>
      <c r="X217" s="50"/>
      <c r="AW217" s="112"/>
    </row>
    <row r="218" spans="2:49" s="51" customFormat="1">
      <c r="B218" s="50"/>
      <c r="D218" s="50"/>
      <c r="F218" s="50"/>
      <c r="H218" s="50"/>
      <c r="J218" s="50"/>
      <c r="L218" s="50"/>
      <c r="N218" s="50"/>
      <c r="P218" s="50"/>
      <c r="R218" s="50"/>
      <c r="T218" s="50"/>
      <c r="V218" s="50"/>
      <c r="X218" s="50"/>
      <c r="AW218" s="112"/>
    </row>
    <row r="219" spans="2:49" s="51" customFormat="1">
      <c r="B219" s="50"/>
      <c r="D219" s="50"/>
      <c r="F219" s="50"/>
      <c r="H219" s="50"/>
      <c r="J219" s="50"/>
      <c r="L219" s="50"/>
      <c r="N219" s="50"/>
      <c r="P219" s="50"/>
      <c r="R219" s="50"/>
      <c r="T219" s="50"/>
      <c r="V219" s="50"/>
      <c r="X219" s="50"/>
      <c r="AW219" s="112"/>
    </row>
    <row r="220" spans="2:49" s="51" customFormat="1">
      <c r="B220" s="50"/>
      <c r="D220" s="50"/>
      <c r="F220" s="50"/>
      <c r="H220" s="50"/>
      <c r="J220" s="50"/>
      <c r="L220" s="50"/>
      <c r="N220" s="50"/>
      <c r="P220" s="50"/>
      <c r="R220" s="50"/>
      <c r="T220" s="50"/>
      <c r="V220" s="50"/>
      <c r="X220" s="50"/>
      <c r="AW220" s="112"/>
    </row>
    <row r="221" spans="2:49" s="51" customFormat="1">
      <c r="B221" s="50"/>
      <c r="D221" s="50"/>
      <c r="F221" s="50"/>
      <c r="H221" s="50"/>
      <c r="J221" s="50"/>
      <c r="L221" s="50"/>
      <c r="N221" s="50"/>
      <c r="P221" s="50"/>
      <c r="R221" s="50"/>
      <c r="T221" s="50"/>
      <c r="V221" s="50"/>
      <c r="X221" s="50"/>
      <c r="AW221" s="112"/>
    </row>
    <row r="222" spans="2:49" s="51" customFormat="1">
      <c r="B222" s="50"/>
      <c r="D222" s="50"/>
      <c r="F222" s="50"/>
      <c r="H222" s="50"/>
      <c r="J222" s="50"/>
      <c r="L222" s="50"/>
      <c r="N222" s="50"/>
      <c r="P222" s="50"/>
      <c r="R222" s="50"/>
      <c r="T222" s="50"/>
      <c r="V222" s="50"/>
      <c r="X222" s="50"/>
      <c r="AW222" s="112"/>
    </row>
    <row r="223" spans="2:49" s="51" customFormat="1">
      <c r="B223" s="50"/>
      <c r="D223" s="50"/>
      <c r="F223" s="50"/>
      <c r="H223" s="50"/>
      <c r="J223" s="50"/>
      <c r="L223" s="50"/>
      <c r="N223" s="50"/>
      <c r="P223" s="50"/>
      <c r="R223" s="50"/>
      <c r="T223" s="50"/>
      <c r="V223" s="50"/>
      <c r="X223" s="50"/>
      <c r="AW223" s="112"/>
    </row>
    <row r="224" spans="2:49" s="51" customFormat="1">
      <c r="B224" s="50"/>
      <c r="D224" s="50"/>
      <c r="F224" s="50"/>
      <c r="H224" s="50"/>
      <c r="J224" s="50"/>
      <c r="L224" s="50"/>
      <c r="N224" s="50"/>
      <c r="P224" s="50"/>
      <c r="R224" s="50"/>
      <c r="T224" s="50"/>
      <c r="V224" s="50"/>
      <c r="X224" s="50"/>
      <c r="AW224" s="112"/>
    </row>
    <row r="225" spans="2:49" s="51" customFormat="1">
      <c r="B225" s="50"/>
      <c r="D225" s="50"/>
      <c r="F225" s="50"/>
      <c r="H225" s="50"/>
      <c r="J225" s="50"/>
      <c r="L225" s="50"/>
      <c r="N225" s="50"/>
      <c r="P225" s="50"/>
      <c r="R225" s="50"/>
      <c r="T225" s="50"/>
      <c r="V225" s="50"/>
      <c r="X225" s="50"/>
      <c r="AW225" s="112"/>
    </row>
    <row r="226" spans="2:49" s="51" customFormat="1">
      <c r="B226" s="50"/>
      <c r="D226" s="50"/>
      <c r="F226" s="50"/>
      <c r="H226" s="50"/>
      <c r="J226" s="50"/>
      <c r="L226" s="50"/>
      <c r="N226" s="50"/>
      <c r="P226" s="50"/>
      <c r="R226" s="50"/>
      <c r="T226" s="50"/>
      <c r="V226" s="50"/>
      <c r="X226" s="50"/>
      <c r="AW226" s="112"/>
    </row>
    <row r="227" spans="2:49" s="51" customFormat="1">
      <c r="B227" s="50"/>
      <c r="D227" s="50"/>
      <c r="F227" s="50"/>
      <c r="H227" s="50"/>
      <c r="J227" s="50"/>
      <c r="L227" s="50"/>
      <c r="N227" s="50"/>
      <c r="P227" s="50"/>
      <c r="R227" s="50"/>
      <c r="T227" s="50"/>
      <c r="V227" s="50"/>
      <c r="X227" s="50"/>
      <c r="AW227" s="112"/>
    </row>
    <row r="228" spans="2:49" s="51" customFormat="1">
      <c r="B228" s="50"/>
      <c r="D228" s="50"/>
      <c r="F228" s="50"/>
      <c r="H228" s="50"/>
      <c r="J228" s="50"/>
      <c r="L228" s="50"/>
      <c r="N228" s="50"/>
      <c r="P228" s="50"/>
      <c r="R228" s="50"/>
      <c r="T228" s="50"/>
      <c r="V228" s="50"/>
      <c r="X228" s="50"/>
      <c r="AW228" s="112"/>
    </row>
    <row r="229" spans="2:49" s="51" customFormat="1">
      <c r="B229" s="50"/>
      <c r="D229" s="50"/>
      <c r="F229" s="50"/>
      <c r="H229" s="50"/>
      <c r="J229" s="50"/>
      <c r="L229" s="50"/>
      <c r="N229" s="50"/>
      <c r="P229" s="50"/>
      <c r="R229" s="50"/>
      <c r="T229" s="50"/>
      <c r="V229" s="50"/>
      <c r="X229" s="50"/>
      <c r="AW229" s="112"/>
    </row>
    <row r="230" spans="2:49" s="51" customFormat="1">
      <c r="B230" s="50"/>
      <c r="D230" s="50"/>
      <c r="F230" s="50"/>
      <c r="H230" s="50"/>
      <c r="J230" s="50"/>
      <c r="L230" s="50"/>
      <c r="N230" s="50"/>
      <c r="P230" s="50"/>
      <c r="R230" s="50"/>
      <c r="T230" s="50"/>
      <c r="V230" s="50"/>
      <c r="X230" s="50"/>
      <c r="AW230" s="112"/>
    </row>
    <row r="231" spans="2:49" s="51" customFormat="1">
      <c r="B231" s="50"/>
      <c r="D231" s="50"/>
      <c r="F231" s="50"/>
      <c r="H231" s="50"/>
      <c r="J231" s="50"/>
      <c r="L231" s="50"/>
      <c r="N231" s="50"/>
      <c r="P231" s="50"/>
      <c r="R231" s="50"/>
      <c r="T231" s="50"/>
      <c r="V231" s="50"/>
      <c r="X231" s="50"/>
      <c r="AW231" s="112"/>
    </row>
    <row r="232" spans="2:49" s="51" customFormat="1">
      <c r="B232" s="50"/>
      <c r="D232" s="50"/>
      <c r="F232" s="50"/>
      <c r="H232" s="50"/>
      <c r="J232" s="50"/>
      <c r="L232" s="50"/>
      <c r="N232" s="50"/>
      <c r="P232" s="50"/>
      <c r="R232" s="50"/>
      <c r="T232" s="50"/>
      <c r="V232" s="50"/>
      <c r="X232" s="50"/>
      <c r="AW232" s="112"/>
    </row>
    <row r="233" spans="2:49" s="51" customFormat="1">
      <c r="B233" s="50"/>
      <c r="D233" s="50"/>
      <c r="F233" s="50"/>
      <c r="H233" s="50"/>
      <c r="J233" s="50"/>
      <c r="L233" s="50"/>
      <c r="N233" s="50"/>
      <c r="P233" s="50"/>
      <c r="R233" s="50"/>
      <c r="T233" s="50"/>
      <c r="V233" s="50"/>
      <c r="X233" s="50"/>
      <c r="AW233" s="112"/>
    </row>
    <row r="234" spans="2:49" s="51" customFormat="1">
      <c r="B234" s="50"/>
      <c r="D234" s="50"/>
      <c r="F234" s="50"/>
      <c r="H234" s="50"/>
      <c r="J234" s="50"/>
      <c r="L234" s="50"/>
      <c r="N234" s="50"/>
      <c r="P234" s="50"/>
      <c r="R234" s="50"/>
      <c r="T234" s="50"/>
      <c r="V234" s="50"/>
      <c r="X234" s="50"/>
      <c r="AW234" s="112"/>
    </row>
    <row r="235" spans="2:49" s="51" customFormat="1">
      <c r="B235" s="50"/>
      <c r="D235" s="50"/>
      <c r="F235" s="50"/>
      <c r="H235" s="50"/>
      <c r="J235" s="50"/>
      <c r="L235" s="50"/>
      <c r="N235" s="50"/>
      <c r="P235" s="50"/>
      <c r="R235" s="50"/>
      <c r="T235" s="50"/>
      <c r="V235" s="50"/>
      <c r="X235" s="50"/>
      <c r="AW235" s="112"/>
    </row>
    <row r="236" spans="2:49" s="51" customFormat="1">
      <c r="B236" s="50"/>
      <c r="D236" s="50"/>
      <c r="F236" s="50"/>
      <c r="H236" s="50"/>
      <c r="J236" s="50"/>
      <c r="L236" s="50"/>
      <c r="N236" s="50"/>
      <c r="P236" s="50"/>
      <c r="R236" s="50"/>
      <c r="T236" s="50"/>
      <c r="V236" s="50"/>
      <c r="X236" s="50"/>
      <c r="AW236" s="112"/>
    </row>
    <row r="237" spans="2:49" s="51" customFormat="1">
      <c r="B237" s="50"/>
      <c r="D237" s="50"/>
      <c r="F237" s="50"/>
      <c r="H237" s="50"/>
      <c r="J237" s="50"/>
      <c r="L237" s="50"/>
      <c r="N237" s="50"/>
      <c r="P237" s="50"/>
      <c r="R237" s="50"/>
      <c r="T237" s="50"/>
      <c r="V237" s="50"/>
      <c r="X237" s="50"/>
      <c r="AW237" s="112"/>
    </row>
    <row r="238" spans="2:49" s="51" customFormat="1">
      <c r="B238" s="50"/>
      <c r="D238" s="50"/>
      <c r="F238" s="50"/>
      <c r="H238" s="50"/>
      <c r="J238" s="50"/>
      <c r="L238" s="50"/>
      <c r="N238" s="50"/>
      <c r="P238" s="50"/>
      <c r="R238" s="50"/>
      <c r="T238" s="50"/>
      <c r="V238" s="50"/>
      <c r="X238" s="50"/>
      <c r="AW238" s="112"/>
    </row>
    <row r="239" spans="2:49" s="51" customFormat="1">
      <c r="B239" s="50"/>
      <c r="D239" s="50"/>
      <c r="F239" s="50"/>
      <c r="H239" s="50"/>
      <c r="J239" s="50"/>
      <c r="L239" s="50"/>
      <c r="N239" s="50"/>
      <c r="P239" s="50"/>
      <c r="R239" s="50"/>
      <c r="T239" s="50"/>
      <c r="V239" s="50"/>
      <c r="X239" s="50"/>
      <c r="AW239" s="112"/>
    </row>
    <row r="240" spans="2:49" s="51" customFormat="1">
      <c r="B240" s="50"/>
      <c r="D240" s="50"/>
      <c r="F240" s="50"/>
      <c r="H240" s="50"/>
      <c r="J240" s="50"/>
      <c r="L240" s="50"/>
      <c r="N240" s="50"/>
      <c r="P240" s="50"/>
      <c r="R240" s="50"/>
      <c r="T240" s="50"/>
      <c r="V240" s="50"/>
      <c r="X240" s="50"/>
      <c r="AW240" s="112"/>
    </row>
    <row r="241" spans="2:49" s="51" customFormat="1">
      <c r="B241" s="50"/>
      <c r="D241" s="50"/>
      <c r="F241" s="50"/>
      <c r="H241" s="50"/>
      <c r="J241" s="50"/>
      <c r="L241" s="50"/>
      <c r="N241" s="50"/>
      <c r="P241" s="50"/>
      <c r="R241" s="50"/>
      <c r="T241" s="50"/>
      <c r="V241" s="50"/>
      <c r="X241" s="50"/>
      <c r="AW241" s="112"/>
    </row>
    <row r="242" spans="2:49" s="51" customFormat="1">
      <c r="B242" s="50"/>
      <c r="D242" s="50"/>
      <c r="F242" s="50"/>
      <c r="H242" s="50"/>
      <c r="J242" s="50"/>
      <c r="L242" s="50"/>
      <c r="N242" s="50"/>
      <c r="P242" s="50"/>
      <c r="R242" s="50"/>
      <c r="T242" s="50"/>
      <c r="V242" s="50"/>
      <c r="X242" s="50"/>
      <c r="AW242" s="112"/>
    </row>
    <row r="243" spans="2:49" s="51" customFormat="1">
      <c r="B243" s="50"/>
      <c r="D243" s="50"/>
      <c r="F243" s="50"/>
      <c r="H243" s="50"/>
      <c r="J243" s="50"/>
      <c r="L243" s="50"/>
      <c r="N243" s="50"/>
      <c r="P243" s="50"/>
      <c r="R243" s="50"/>
      <c r="T243" s="50"/>
      <c r="V243" s="50"/>
      <c r="X243" s="50"/>
      <c r="AW243" s="112"/>
    </row>
    <row r="244" spans="2:49" s="51" customFormat="1">
      <c r="B244" s="50"/>
      <c r="D244" s="50"/>
      <c r="F244" s="50"/>
      <c r="H244" s="50"/>
      <c r="J244" s="50"/>
      <c r="L244" s="50"/>
      <c r="N244" s="50"/>
      <c r="P244" s="50"/>
      <c r="R244" s="50"/>
      <c r="T244" s="50"/>
      <c r="V244" s="50"/>
      <c r="X244" s="50"/>
      <c r="AW244" s="112"/>
    </row>
    <row r="245" spans="2:49" s="51" customFormat="1">
      <c r="B245" s="50"/>
      <c r="D245" s="50"/>
      <c r="F245" s="50"/>
      <c r="H245" s="50"/>
      <c r="J245" s="50"/>
      <c r="L245" s="50"/>
      <c r="N245" s="50"/>
      <c r="P245" s="50"/>
      <c r="R245" s="50"/>
      <c r="T245" s="50"/>
      <c r="V245" s="50"/>
      <c r="X245" s="50"/>
      <c r="AW245" s="112"/>
    </row>
    <row r="246" spans="2:49" s="51" customFormat="1">
      <c r="B246" s="50"/>
      <c r="D246" s="50"/>
      <c r="F246" s="50"/>
      <c r="H246" s="50"/>
      <c r="J246" s="50"/>
      <c r="L246" s="50"/>
      <c r="N246" s="50"/>
      <c r="P246" s="50"/>
      <c r="R246" s="50"/>
      <c r="T246" s="50"/>
      <c r="V246" s="50"/>
      <c r="X246" s="50"/>
      <c r="AW246" s="112"/>
    </row>
    <row r="247" spans="2:49" s="51" customFormat="1">
      <c r="B247" s="50"/>
      <c r="D247" s="50"/>
      <c r="F247" s="50"/>
      <c r="H247" s="50"/>
      <c r="J247" s="50"/>
      <c r="L247" s="50"/>
      <c r="N247" s="50"/>
      <c r="P247" s="50"/>
      <c r="R247" s="50"/>
      <c r="T247" s="50"/>
      <c r="V247" s="50"/>
      <c r="X247" s="50"/>
      <c r="AW247" s="112"/>
    </row>
    <row r="248" spans="2:49" s="51" customFormat="1">
      <c r="B248" s="50"/>
      <c r="D248" s="50"/>
      <c r="F248" s="50"/>
      <c r="H248" s="50"/>
      <c r="J248" s="50"/>
      <c r="L248" s="50"/>
      <c r="N248" s="50"/>
      <c r="P248" s="50"/>
      <c r="R248" s="50"/>
      <c r="T248" s="50"/>
      <c r="V248" s="50"/>
      <c r="X248" s="50"/>
      <c r="AW248" s="112"/>
    </row>
    <row r="249" spans="2:49" s="51" customFormat="1">
      <c r="B249" s="50"/>
      <c r="D249" s="50"/>
      <c r="F249" s="50"/>
      <c r="H249" s="50"/>
      <c r="J249" s="50"/>
      <c r="L249" s="50"/>
      <c r="N249" s="50"/>
      <c r="P249" s="50"/>
      <c r="R249" s="50"/>
      <c r="T249" s="50"/>
      <c r="V249" s="50"/>
      <c r="X249" s="50"/>
      <c r="AW249" s="112"/>
    </row>
    <row r="250" spans="2:49" s="51" customFormat="1">
      <c r="B250" s="50"/>
      <c r="D250" s="50"/>
      <c r="F250" s="50"/>
      <c r="H250" s="50"/>
      <c r="J250" s="50"/>
      <c r="L250" s="50"/>
      <c r="N250" s="50"/>
      <c r="P250" s="50"/>
      <c r="R250" s="50"/>
      <c r="T250" s="50"/>
      <c r="V250" s="50"/>
      <c r="X250" s="50"/>
      <c r="AW250" s="112"/>
    </row>
    <row r="251" spans="2:49" s="51" customFormat="1">
      <c r="B251" s="50"/>
      <c r="D251" s="50"/>
      <c r="F251" s="50"/>
      <c r="H251" s="50"/>
      <c r="J251" s="50"/>
      <c r="L251" s="50"/>
      <c r="N251" s="50"/>
      <c r="P251" s="50"/>
      <c r="R251" s="50"/>
      <c r="T251" s="50"/>
      <c r="V251" s="50"/>
      <c r="X251" s="50"/>
      <c r="AW251" s="112"/>
    </row>
    <row r="252" spans="2:49" s="51" customFormat="1">
      <c r="B252" s="50"/>
      <c r="D252" s="50"/>
      <c r="F252" s="50"/>
      <c r="H252" s="50"/>
      <c r="J252" s="50"/>
      <c r="L252" s="50"/>
      <c r="N252" s="50"/>
      <c r="P252" s="50"/>
      <c r="R252" s="50"/>
      <c r="T252" s="50"/>
      <c r="V252" s="50"/>
      <c r="X252" s="50"/>
      <c r="AW252" s="112"/>
    </row>
    <row r="253" spans="2:49" s="51" customFormat="1">
      <c r="B253" s="50"/>
      <c r="D253" s="50"/>
      <c r="F253" s="50"/>
      <c r="H253" s="50"/>
      <c r="J253" s="50"/>
      <c r="L253" s="50"/>
      <c r="N253" s="50"/>
      <c r="P253" s="50"/>
      <c r="R253" s="50"/>
      <c r="T253" s="50"/>
      <c r="V253" s="50"/>
      <c r="X253" s="50"/>
      <c r="AW253" s="112"/>
    </row>
    <row r="254" spans="2:49" s="51" customFormat="1">
      <c r="B254" s="50"/>
      <c r="D254" s="50"/>
      <c r="F254" s="50"/>
      <c r="H254" s="50"/>
      <c r="J254" s="50"/>
      <c r="L254" s="50"/>
      <c r="N254" s="50"/>
      <c r="P254" s="50"/>
      <c r="R254" s="50"/>
      <c r="T254" s="50"/>
      <c r="V254" s="50"/>
      <c r="X254" s="50"/>
      <c r="AW254" s="112"/>
    </row>
    <row r="255" spans="2:49" s="51" customFormat="1">
      <c r="B255" s="50"/>
      <c r="D255" s="50"/>
      <c r="F255" s="50"/>
      <c r="H255" s="50"/>
      <c r="J255" s="50"/>
      <c r="L255" s="50"/>
      <c r="N255" s="50"/>
      <c r="P255" s="50"/>
      <c r="R255" s="50"/>
      <c r="T255" s="50"/>
      <c r="V255" s="50"/>
      <c r="X255" s="50"/>
      <c r="AW255" s="112"/>
    </row>
    <row r="256" spans="2:49" s="51" customFormat="1">
      <c r="B256" s="50"/>
      <c r="D256" s="50"/>
      <c r="F256" s="50"/>
      <c r="H256" s="50"/>
      <c r="J256" s="50"/>
      <c r="L256" s="50"/>
      <c r="N256" s="50"/>
      <c r="P256" s="50"/>
      <c r="R256" s="50"/>
      <c r="T256" s="50"/>
      <c r="V256" s="50"/>
      <c r="X256" s="50"/>
      <c r="AW256" s="112"/>
    </row>
    <row r="257" spans="2:49" s="51" customFormat="1">
      <c r="B257" s="50"/>
      <c r="D257" s="50"/>
      <c r="F257" s="50"/>
      <c r="H257" s="50"/>
      <c r="J257" s="50"/>
      <c r="L257" s="50"/>
      <c r="N257" s="50"/>
      <c r="P257" s="50"/>
      <c r="R257" s="50"/>
      <c r="T257" s="50"/>
      <c r="V257" s="50"/>
      <c r="X257" s="50"/>
      <c r="AW257" s="112"/>
    </row>
    <row r="258" spans="2:49" s="51" customFormat="1">
      <c r="B258" s="50"/>
      <c r="D258" s="50"/>
      <c r="F258" s="50"/>
      <c r="H258" s="50"/>
      <c r="J258" s="50"/>
      <c r="L258" s="50"/>
      <c r="N258" s="50"/>
      <c r="P258" s="50"/>
      <c r="R258" s="50"/>
      <c r="T258" s="50"/>
      <c r="V258" s="50"/>
      <c r="X258" s="50"/>
      <c r="AW258" s="112"/>
    </row>
    <row r="259" spans="2:49" s="51" customFormat="1">
      <c r="B259" s="50"/>
      <c r="D259" s="50"/>
      <c r="F259" s="50"/>
      <c r="H259" s="50"/>
      <c r="J259" s="50"/>
      <c r="L259" s="50"/>
      <c r="N259" s="50"/>
      <c r="P259" s="50"/>
      <c r="R259" s="50"/>
      <c r="T259" s="50"/>
      <c r="V259" s="50"/>
      <c r="X259" s="50"/>
      <c r="AW259" s="112"/>
    </row>
    <row r="260" spans="2:49" s="51" customFormat="1">
      <c r="B260" s="50"/>
      <c r="D260" s="50"/>
      <c r="F260" s="50"/>
      <c r="H260" s="50"/>
      <c r="J260" s="50"/>
      <c r="L260" s="50"/>
      <c r="N260" s="50"/>
      <c r="P260" s="50"/>
      <c r="R260" s="50"/>
      <c r="T260" s="50"/>
      <c r="V260" s="50"/>
      <c r="X260" s="50"/>
      <c r="AW260" s="112"/>
    </row>
    <row r="261" spans="2:49" s="51" customFormat="1">
      <c r="B261" s="50"/>
      <c r="D261" s="50"/>
      <c r="F261" s="50"/>
      <c r="H261" s="50"/>
      <c r="J261" s="50"/>
      <c r="L261" s="50"/>
      <c r="N261" s="50"/>
      <c r="P261" s="50"/>
      <c r="R261" s="50"/>
      <c r="T261" s="50"/>
      <c r="V261" s="50"/>
      <c r="X261" s="50"/>
      <c r="AW261" s="112"/>
    </row>
    <row r="262" spans="2:49" s="51" customFormat="1">
      <c r="B262" s="50"/>
      <c r="D262" s="50"/>
      <c r="F262" s="50"/>
      <c r="H262" s="50"/>
      <c r="J262" s="50"/>
      <c r="L262" s="50"/>
      <c r="N262" s="50"/>
      <c r="P262" s="50"/>
      <c r="R262" s="50"/>
      <c r="T262" s="50"/>
      <c r="V262" s="50"/>
      <c r="X262" s="50"/>
      <c r="AW262" s="112"/>
    </row>
    <row r="263" spans="2:49" s="51" customFormat="1">
      <c r="B263" s="50"/>
      <c r="D263" s="50"/>
      <c r="F263" s="50"/>
      <c r="H263" s="50"/>
      <c r="J263" s="50"/>
      <c r="L263" s="50"/>
      <c r="N263" s="50"/>
      <c r="P263" s="50"/>
      <c r="R263" s="50"/>
      <c r="T263" s="50"/>
      <c r="V263" s="50"/>
      <c r="X263" s="50"/>
      <c r="AW263" s="112"/>
    </row>
    <row r="264" spans="2:49" s="51" customFormat="1">
      <c r="B264" s="50"/>
      <c r="D264" s="50"/>
      <c r="F264" s="50"/>
      <c r="H264" s="50"/>
      <c r="J264" s="50"/>
      <c r="L264" s="50"/>
      <c r="N264" s="50"/>
      <c r="P264" s="50"/>
      <c r="R264" s="50"/>
      <c r="T264" s="50"/>
      <c r="V264" s="50"/>
      <c r="X264" s="50"/>
      <c r="AW264" s="112"/>
    </row>
    <row r="265" spans="2:49" s="51" customFormat="1">
      <c r="B265" s="50"/>
      <c r="D265" s="50"/>
      <c r="F265" s="50"/>
      <c r="H265" s="50"/>
      <c r="J265" s="50"/>
      <c r="L265" s="50"/>
      <c r="N265" s="50"/>
      <c r="P265" s="50"/>
      <c r="R265" s="50"/>
      <c r="T265" s="50"/>
      <c r="V265" s="50"/>
      <c r="X265" s="50"/>
      <c r="AW265" s="112"/>
    </row>
    <row r="266" spans="2:49" s="51" customFormat="1">
      <c r="B266" s="50"/>
      <c r="D266" s="50"/>
      <c r="F266" s="50"/>
      <c r="H266" s="50"/>
      <c r="J266" s="50"/>
      <c r="L266" s="50"/>
      <c r="N266" s="50"/>
      <c r="P266" s="50"/>
      <c r="R266" s="50"/>
      <c r="T266" s="50"/>
      <c r="V266" s="50"/>
      <c r="X266" s="50"/>
      <c r="AW266" s="112"/>
    </row>
    <row r="267" spans="2:49" s="51" customFormat="1">
      <c r="B267" s="50"/>
      <c r="D267" s="50"/>
      <c r="F267" s="50"/>
      <c r="H267" s="50"/>
      <c r="J267" s="50"/>
      <c r="L267" s="50"/>
      <c r="N267" s="50"/>
      <c r="P267" s="50"/>
      <c r="R267" s="50"/>
      <c r="T267" s="50"/>
      <c r="V267" s="50"/>
      <c r="X267" s="50"/>
      <c r="AW267" s="112"/>
    </row>
    <row r="268" spans="2:49" s="51" customFormat="1">
      <c r="B268" s="50"/>
      <c r="D268" s="50"/>
      <c r="F268" s="50"/>
      <c r="H268" s="50"/>
      <c r="J268" s="50"/>
      <c r="L268" s="50"/>
      <c r="N268" s="50"/>
      <c r="P268" s="50"/>
      <c r="R268" s="50"/>
      <c r="T268" s="50"/>
      <c r="V268" s="50"/>
      <c r="X268" s="50"/>
      <c r="AW268" s="112"/>
    </row>
    <row r="269" spans="2:49" s="51" customFormat="1">
      <c r="B269" s="50"/>
      <c r="D269" s="50"/>
      <c r="F269" s="50"/>
      <c r="H269" s="50"/>
      <c r="J269" s="50"/>
      <c r="L269" s="50"/>
      <c r="N269" s="50"/>
      <c r="P269" s="50"/>
      <c r="R269" s="50"/>
      <c r="T269" s="50"/>
      <c r="V269" s="50"/>
      <c r="X269" s="50"/>
      <c r="AW269" s="112"/>
    </row>
    <row r="270" spans="2:49" s="51" customFormat="1">
      <c r="B270" s="50"/>
      <c r="D270" s="50"/>
      <c r="F270" s="50"/>
      <c r="H270" s="50"/>
      <c r="J270" s="50"/>
      <c r="L270" s="50"/>
      <c r="N270" s="50"/>
      <c r="P270" s="50"/>
      <c r="R270" s="50"/>
      <c r="T270" s="50"/>
      <c r="V270" s="50"/>
      <c r="X270" s="50"/>
      <c r="AW270" s="112"/>
    </row>
    <row r="271" spans="2:49" s="51" customFormat="1">
      <c r="B271" s="50"/>
      <c r="D271" s="50"/>
      <c r="F271" s="50"/>
      <c r="H271" s="50"/>
      <c r="J271" s="50"/>
      <c r="L271" s="50"/>
      <c r="N271" s="50"/>
      <c r="P271" s="50"/>
      <c r="R271" s="50"/>
      <c r="T271" s="50"/>
      <c r="V271" s="50"/>
      <c r="X271" s="50"/>
      <c r="AW271" s="112"/>
    </row>
    <row r="272" spans="2:49" s="51" customFormat="1">
      <c r="B272" s="50"/>
      <c r="D272" s="50"/>
      <c r="F272" s="50"/>
      <c r="H272" s="50"/>
      <c r="J272" s="50"/>
      <c r="L272" s="50"/>
      <c r="N272" s="50"/>
      <c r="P272" s="50"/>
      <c r="R272" s="50"/>
      <c r="T272" s="50"/>
      <c r="V272" s="50"/>
      <c r="X272" s="50"/>
      <c r="AW272" s="112"/>
    </row>
    <row r="273" spans="2:49" s="51" customFormat="1">
      <c r="B273" s="50"/>
      <c r="D273" s="50"/>
      <c r="F273" s="50"/>
      <c r="H273" s="50"/>
      <c r="J273" s="50"/>
      <c r="L273" s="50"/>
      <c r="N273" s="50"/>
      <c r="P273" s="50"/>
      <c r="R273" s="50"/>
      <c r="T273" s="50"/>
      <c r="V273" s="50"/>
      <c r="X273" s="50"/>
      <c r="AW273" s="112"/>
    </row>
    <row r="274" spans="2:49" s="51" customFormat="1">
      <c r="B274" s="50"/>
      <c r="D274" s="50"/>
      <c r="F274" s="50"/>
      <c r="H274" s="50"/>
      <c r="J274" s="50"/>
      <c r="L274" s="50"/>
      <c r="N274" s="50"/>
      <c r="P274" s="50"/>
      <c r="R274" s="50"/>
      <c r="T274" s="50"/>
      <c r="V274" s="50"/>
      <c r="X274" s="50"/>
      <c r="AW274" s="112"/>
    </row>
    <row r="275" spans="2:49" s="51" customFormat="1">
      <c r="B275" s="50"/>
      <c r="D275" s="50"/>
      <c r="F275" s="50"/>
      <c r="H275" s="50"/>
      <c r="J275" s="50"/>
      <c r="L275" s="50"/>
      <c r="N275" s="50"/>
      <c r="P275" s="50"/>
      <c r="R275" s="50"/>
      <c r="T275" s="50"/>
      <c r="V275" s="50"/>
      <c r="X275" s="50"/>
      <c r="AW275" s="112"/>
    </row>
    <row r="276" spans="2:49" s="51" customFormat="1">
      <c r="B276" s="50"/>
      <c r="D276" s="50"/>
      <c r="F276" s="50"/>
      <c r="H276" s="50"/>
      <c r="J276" s="50"/>
      <c r="L276" s="50"/>
      <c r="N276" s="50"/>
      <c r="P276" s="50"/>
      <c r="R276" s="50"/>
      <c r="T276" s="50"/>
      <c r="V276" s="50"/>
      <c r="X276" s="50"/>
      <c r="AW276" s="112"/>
    </row>
    <row r="277" spans="2:49" s="51" customFormat="1">
      <c r="B277" s="50"/>
      <c r="D277" s="50"/>
      <c r="F277" s="50"/>
      <c r="H277" s="50"/>
      <c r="J277" s="50"/>
      <c r="L277" s="50"/>
      <c r="N277" s="50"/>
      <c r="P277" s="50"/>
      <c r="R277" s="50"/>
      <c r="T277" s="50"/>
      <c r="V277" s="50"/>
      <c r="X277" s="50"/>
      <c r="AW277" s="112"/>
    </row>
    <row r="278" spans="2:49" s="51" customFormat="1">
      <c r="B278" s="50"/>
      <c r="D278" s="50"/>
      <c r="F278" s="50"/>
      <c r="H278" s="50"/>
      <c r="J278" s="50"/>
      <c r="L278" s="50"/>
      <c r="N278" s="50"/>
      <c r="P278" s="50"/>
      <c r="R278" s="50"/>
      <c r="T278" s="50"/>
      <c r="V278" s="50"/>
      <c r="X278" s="50"/>
      <c r="AW278" s="112"/>
    </row>
    <row r="279" spans="2:49" s="51" customFormat="1">
      <c r="B279" s="50"/>
      <c r="D279" s="50"/>
      <c r="F279" s="50"/>
      <c r="H279" s="50"/>
      <c r="J279" s="50"/>
      <c r="L279" s="50"/>
      <c r="N279" s="50"/>
      <c r="P279" s="50"/>
      <c r="R279" s="50"/>
      <c r="T279" s="50"/>
      <c r="V279" s="50"/>
      <c r="X279" s="50"/>
      <c r="AW279" s="112"/>
    </row>
    <row r="280" spans="2:49" s="51" customFormat="1">
      <c r="B280" s="50"/>
      <c r="D280" s="50"/>
      <c r="F280" s="50"/>
      <c r="H280" s="50"/>
      <c r="J280" s="50"/>
      <c r="L280" s="50"/>
      <c r="N280" s="50"/>
      <c r="P280" s="50"/>
      <c r="R280" s="50"/>
      <c r="T280" s="50"/>
      <c r="V280" s="50"/>
      <c r="X280" s="50"/>
      <c r="AW280" s="112"/>
    </row>
    <row r="281" spans="2:49" s="51" customFormat="1">
      <c r="B281" s="50"/>
      <c r="D281" s="50"/>
      <c r="F281" s="50"/>
      <c r="H281" s="50"/>
      <c r="J281" s="50"/>
      <c r="L281" s="50"/>
      <c r="N281" s="50"/>
      <c r="P281" s="50"/>
      <c r="R281" s="50"/>
      <c r="T281" s="50"/>
      <c r="V281" s="50"/>
      <c r="X281" s="50"/>
      <c r="AW281" s="112"/>
    </row>
    <row r="282" spans="2:49" s="51" customFormat="1">
      <c r="B282" s="50"/>
      <c r="D282" s="50"/>
      <c r="F282" s="50"/>
      <c r="H282" s="50"/>
      <c r="J282" s="50"/>
      <c r="L282" s="50"/>
      <c r="N282" s="50"/>
      <c r="P282" s="50"/>
      <c r="R282" s="50"/>
      <c r="T282" s="50"/>
      <c r="V282" s="50"/>
      <c r="X282" s="50"/>
      <c r="AW282" s="112"/>
    </row>
    <row r="283" spans="2:49" s="51" customFormat="1">
      <c r="B283" s="50"/>
      <c r="D283" s="50"/>
      <c r="F283" s="50"/>
      <c r="H283" s="50"/>
      <c r="J283" s="50"/>
      <c r="L283" s="50"/>
      <c r="N283" s="50"/>
      <c r="P283" s="50"/>
      <c r="R283" s="50"/>
      <c r="T283" s="50"/>
      <c r="V283" s="50"/>
      <c r="X283" s="50"/>
      <c r="AW283" s="112"/>
    </row>
    <row r="284" spans="2:49" s="51" customFormat="1">
      <c r="B284" s="50"/>
      <c r="D284" s="50"/>
      <c r="F284" s="50"/>
      <c r="H284" s="50"/>
      <c r="J284" s="50"/>
      <c r="L284" s="50"/>
      <c r="N284" s="50"/>
      <c r="P284" s="50"/>
      <c r="R284" s="50"/>
      <c r="T284" s="50"/>
      <c r="V284" s="50"/>
      <c r="X284" s="50"/>
      <c r="AW284" s="112"/>
    </row>
    <row r="285" spans="2:49" s="51" customFormat="1">
      <c r="B285" s="50"/>
      <c r="D285" s="50"/>
      <c r="F285" s="50"/>
      <c r="H285" s="50"/>
      <c r="J285" s="50"/>
      <c r="L285" s="50"/>
      <c r="N285" s="50"/>
      <c r="P285" s="50"/>
      <c r="R285" s="50"/>
      <c r="T285" s="50"/>
      <c r="V285" s="50"/>
      <c r="X285" s="50"/>
      <c r="AW285" s="112"/>
    </row>
    <row r="286" spans="2:49" s="51" customFormat="1">
      <c r="B286" s="50"/>
      <c r="D286" s="50"/>
      <c r="F286" s="50"/>
      <c r="H286" s="50"/>
      <c r="J286" s="50"/>
      <c r="L286" s="50"/>
      <c r="N286" s="50"/>
      <c r="P286" s="50"/>
      <c r="R286" s="50"/>
      <c r="T286" s="50"/>
      <c r="V286" s="50"/>
      <c r="X286" s="50"/>
      <c r="AW286" s="112"/>
    </row>
    <row r="287" spans="2:49" s="51" customFormat="1">
      <c r="B287" s="50"/>
      <c r="D287" s="50"/>
      <c r="F287" s="50"/>
      <c r="H287" s="50"/>
      <c r="J287" s="50"/>
      <c r="L287" s="50"/>
      <c r="N287" s="50"/>
      <c r="P287" s="50"/>
      <c r="R287" s="50"/>
      <c r="T287" s="50"/>
      <c r="V287" s="50"/>
      <c r="X287" s="50"/>
      <c r="AW287" s="112"/>
    </row>
    <row r="288" spans="2:49" s="51" customFormat="1">
      <c r="B288" s="50"/>
      <c r="D288" s="50"/>
      <c r="F288" s="50"/>
      <c r="H288" s="50"/>
      <c r="J288" s="50"/>
      <c r="L288" s="50"/>
      <c r="N288" s="50"/>
      <c r="P288" s="50"/>
      <c r="R288" s="50"/>
      <c r="T288" s="50"/>
      <c r="V288" s="50"/>
      <c r="X288" s="50"/>
      <c r="AW288" s="112"/>
    </row>
    <row r="289" spans="2:49" s="51" customFormat="1">
      <c r="B289" s="50"/>
      <c r="D289" s="50"/>
      <c r="F289" s="50"/>
      <c r="H289" s="50"/>
      <c r="J289" s="50"/>
      <c r="L289" s="50"/>
      <c r="N289" s="50"/>
      <c r="P289" s="50"/>
      <c r="R289" s="50"/>
      <c r="T289" s="50"/>
      <c r="V289" s="50"/>
      <c r="X289" s="50"/>
      <c r="AW289" s="112"/>
    </row>
    <row r="290" spans="2:49" s="51" customFormat="1">
      <c r="B290" s="50"/>
      <c r="D290" s="50"/>
      <c r="F290" s="50"/>
      <c r="H290" s="50"/>
      <c r="J290" s="50"/>
      <c r="L290" s="50"/>
      <c r="N290" s="50"/>
      <c r="P290" s="50"/>
      <c r="R290" s="50"/>
      <c r="T290" s="50"/>
      <c r="V290" s="50"/>
      <c r="X290" s="50"/>
      <c r="AW290" s="112"/>
    </row>
    <row r="291" spans="2:49" s="51" customFormat="1">
      <c r="B291" s="50"/>
      <c r="D291" s="50"/>
      <c r="F291" s="50"/>
      <c r="H291" s="50"/>
      <c r="J291" s="50"/>
      <c r="L291" s="50"/>
      <c r="N291" s="50"/>
      <c r="P291" s="50"/>
      <c r="R291" s="50"/>
      <c r="T291" s="50"/>
      <c r="V291" s="50"/>
      <c r="X291" s="50"/>
      <c r="AW291" s="112"/>
    </row>
    <row r="292" spans="2:49" s="51" customFormat="1">
      <c r="B292" s="50"/>
      <c r="D292" s="50"/>
      <c r="F292" s="50"/>
      <c r="H292" s="50"/>
      <c r="J292" s="50"/>
      <c r="L292" s="50"/>
      <c r="N292" s="50"/>
      <c r="P292" s="50"/>
      <c r="R292" s="50"/>
      <c r="T292" s="50"/>
      <c r="V292" s="50"/>
      <c r="X292" s="50"/>
      <c r="AW292" s="112"/>
    </row>
    <row r="293" spans="2:49" s="51" customFormat="1">
      <c r="B293" s="50"/>
      <c r="D293" s="50"/>
      <c r="F293" s="50"/>
      <c r="H293" s="50"/>
      <c r="J293" s="50"/>
      <c r="L293" s="50"/>
      <c r="N293" s="50"/>
      <c r="P293" s="50"/>
      <c r="R293" s="50"/>
      <c r="T293" s="50"/>
      <c r="V293" s="50"/>
      <c r="X293" s="50"/>
      <c r="AW293" s="112"/>
    </row>
    <row r="294" spans="2:49" s="51" customFormat="1">
      <c r="B294" s="50"/>
      <c r="D294" s="50"/>
      <c r="F294" s="50"/>
      <c r="H294" s="50"/>
      <c r="J294" s="50"/>
      <c r="L294" s="50"/>
      <c r="N294" s="50"/>
      <c r="P294" s="50"/>
      <c r="R294" s="50"/>
      <c r="T294" s="50"/>
      <c r="V294" s="50"/>
      <c r="X294" s="50"/>
      <c r="AW294" s="112"/>
    </row>
    <row r="295" spans="2:49" s="51" customFormat="1">
      <c r="B295" s="50"/>
      <c r="D295" s="50"/>
      <c r="F295" s="50"/>
      <c r="H295" s="50"/>
      <c r="J295" s="50"/>
      <c r="L295" s="50"/>
      <c r="N295" s="50"/>
      <c r="P295" s="50"/>
      <c r="R295" s="50"/>
      <c r="T295" s="50"/>
      <c r="V295" s="50"/>
      <c r="X295" s="50"/>
      <c r="AW295" s="112"/>
    </row>
    <row r="296" spans="2:49" s="51" customFormat="1">
      <c r="B296" s="50"/>
      <c r="D296" s="50"/>
      <c r="F296" s="50"/>
      <c r="H296" s="50"/>
      <c r="J296" s="50"/>
      <c r="L296" s="50"/>
      <c r="N296" s="50"/>
      <c r="P296" s="50"/>
      <c r="R296" s="50"/>
      <c r="T296" s="50"/>
      <c r="V296" s="50"/>
      <c r="X296" s="50"/>
      <c r="AW296" s="112"/>
    </row>
    <row r="297" spans="2:49" s="51" customFormat="1">
      <c r="B297" s="50"/>
      <c r="D297" s="50"/>
      <c r="F297" s="50"/>
      <c r="H297" s="50"/>
      <c r="J297" s="50"/>
      <c r="L297" s="50"/>
      <c r="N297" s="50"/>
      <c r="P297" s="50"/>
      <c r="R297" s="50"/>
      <c r="T297" s="50"/>
      <c r="V297" s="50"/>
      <c r="X297" s="50"/>
      <c r="AW297" s="112"/>
    </row>
    <row r="298" spans="2:49" s="51" customFormat="1">
      <c r="B298" s="50"/>
      <c r="D298" s="50"/>
      <c r="F298" s="50"/>
      <c r="H298" s="50"/>
      <c r="J298" s="50"/>
      <c r="L298" s="50"/>
      <c r="N298" s="50"/>
      <c r="P298" s="50"/>
      <c r="R298" s="50"/>
      <c r="T298" s="50"/>
      <c r="V298" s="50"/>
      <c r="X298" s="50"/>
      <c r="AW298" s="112"/>
    </row>
    <row r="299" spans="2:49" s="51" customFormat="1">
      <c r="B299" s="50"/>
      <c r="D299" s="50"/>
      <c r="F299" s="50"/>
      <c r="H299" s="50"/>
      <c r="J299" s="50"/>
      <c r="L299" s="50"/>
      <c r="N299" s="50"/>
      <c r="P299" s="50"/>
      <c r="R299" s="50"/>
      <c r="T299" s="50"/>
      <c r="V299" s="50"/>
      <c r="X299" s="50"/>
      <c r="AW299" s="112"/>
    </row>
    <row r="300" spans="2:49" s="51" customFormat="1">
      <c r="B300" s="50"/>
      <c r="D300" s="50"/>
      <c r="F300" s="50"/>
      <c r="H300" s="50"/>
      <c r="J300" s="50"/>
      <c r="L300" s="50"/>
      <c r="N300" s="50"/>
      <c r="P300" s="50"/>
      <c r="R300" s="50"/>
      <c r="T300" s="50"/>
      <c r="V300" s="50"/>
      <c r="X300" s="50"/>
      <c r="AW300" s="112"/>
    </row>
    <row r="301" spans="2:49" s="51" customFormat="1">
      <c r="B301" s="50"/>
      <c r="D301" s="50"/>
      <c r="F301" s="50"/>
      <c r="H301" s="50"/>
      <c r="J301" s="50"/>
      <c r="L301" s="50"/>
      <c r="N301" s="50"/>
      <c r="P301" s="50"/>
      <c r="R301" s="50"/>
      <c r="T301" s="50"/>
      <c r="V301" s="50"/>
      <c r="X301" s="50"/>
      <c r="AW301" s="112"/>
    </row>
    <row r="302" spans="2:49" s="51" customFormat="1">
      <c r="B302" s="50"/>
      <c r="D302" s="50"/>
      <c r="F302" s="50"/>
      <c r="H302" s="50"/>
      <c r="J302" s="50"/>
      <c r="L302" s="50"/>
      <c r="N302" s="50"/>
      <c r="P302" s="50"/>
      <c r="R302" s="50"/>
      <c r="T302" s="50"/>
      <c r="V302" s="50"/>
      <c r="X302" s="50"/>
      <c r="AW302" s="112"/>
    </row>
    <row r="303" spans="2:49" s="51" customFormat="1">
      <c r="B303" s="50"/>
      <c r="D303" s="50"/>
      <c r="F303" s="50"/>
      <c r="H303" s="50"/>
      <c r="J303" s="50"/>
      <c r="L303" s="50"/>
      <c r="N303" s="50"/>
      <c r="P303" s="50"/>
      <c r="R303" s="50"/>
      <c r="T303" s="50"/>
      <c r="V303" s="50"/>
      <c r="X303" s="50"/>
      <c r="AW303" s="112"/>
    </row>
    <row r="304" spans="2:49" s="51" customFormat="1">
      <c r="B304" s="50"/>
      <c r="D304" s="50"/>
      <c r="F304" s="50"/>
      <c r="H304" s="50"/>
      <c r="J304" s="50"/>
      <c r="L304" s="50"/>
      <c r="N304" s="50"/>
      <c r="P304" s="50"/>
      <c r="R304" s="50"/>
      <c r="T304" s="50"/>
      <c r="V304" s="50"/>
      <c r="X304" s="50"/>
      <c r="AW304" s="112"/>
    </row>
    <row r="305" spans="2:49" s="51" customFormat="1">
      <c r="B305" s="50"/>
      <c r="D305" s="50"/>
      <c r="F305" s="50"/>
      <c r="H305" s="50"/>
      <c r="J305" s="50"/>
      <c r="L305" s="50"/>
      <c r="N305" s="50"/>
      <c r="P305" s="50"/>
      <c r="R305" s="50"/>
      <c r="T305" s="50"/>
      <c r="V305" s="50"/>
      <c r="X305" s="50"/>
      <c r="AW305" s="112"/>
    </row>
    <row r="306" spans="2:49" s="51" customFormat="1">
      <c r="B306" s="50"/>
      <c r="D306" s="50"/>
      <c r="F306" s="50"/>
      <c r="H306" s="50"/>
      <c r="J306" s="50"/>
      <c r="L306" s="50"/>
      <c r="N306" s="50"/>
      <c r="P306" s="50"/>
      <c r="R306" s="50"/>
      <c r="T306" s="50"/>
      <c r="V306" s="50"/>
      <c r="X306" s="50"/>
      <c r="AW306" s="112"/>
    </row>
    <row r="307" spans="2:49" s="51" customFormat="1">
      <c r="B307" s="50"/>
      <c r="D307" s="50"/>
      <c r="F307" s="50"/>
      <c r="H307" s="50"/>
      <c r="J307" s="50"/>
      <c r="L307" s="50"/>
      <c r="N307" s="50"/>
      <c r="P307" s="50"/>
      <c r="R307" s="50"/>
      <c r="T307" s="50"/>
      <c r="V307" s="50"/>
      <c r="X307" s="50"/>
      <c r="AW307" s="112"/>
    </row>
    <row r="308" spans="2:49" s="51" customFormat="1">
      <c r="B308" s="50"/>
      <c r="D308" s="50"/>
      <c r="F308" s="50"/>
      <c r="H308" s="50"/>
      <c r="J308" s="50"/>
      <c r="L308" s="50"/>
      <c r="N308" s="50"/>
      <c r="P308" s="50"/>
      <c r="R308" s="50"/>
      <c r="T308" s="50"/>
      <c r="V308" s="50"/>
      <c r="X308" s="50"/>
      <c r="AW308" s="112"/>
    </row>
    <row r="309" spans="2:49" s="51" customFormat="1">
      <c r="B309" s="50"/>
      <c r="D309" s="50"/>
      <c r="F309" s="50"/>
      <c r="H309" s="50"/>
      <c r="J309" s="50"/>
      <c r="L309" s="50"/>
      <c r="N309" s="50"/>
      <c r="P309" s="50"/>
      <c r="R309" s="50"/>
      <c r="T309" s="50"/>
      <c r="V309" s="50"/>
      <c r="X309" s="50"/>
      <c r="AW309" s="112"/>
    </row>
    <row r="310" spans="2:49" s="51" customFormat="1">
      <c r="B310" s="50"/>
      <c r="D310" s="50"/>
      <c r="F310" s="50"/>
      <c r="H310" s="50"/>
      <c r="J310" s="50"/>
      <c r="L310" s="50"/>
      <c r="N310" s="50"/>
      <c r="P310" s="50"/>
      <c r="R310" s="50"/>
      <c r="T310" s="50"/>
      <c r="V310" s="50"/>
      <c r="X310" s="50"/>
      <c r="AW310" s="112"/>
    </row>
    <row r="311" spans="2:49" s="51" customFormat="1">
      <c r="B311" s="50"/>
      <c r="D311" s="50"/>
      <c r="F311" s="50"/>
      <c r="H311" s="50"/>
      <c r="J311" s="50"/>
      <c r="L311" s="50"/>
      <c r="N311" s="50"/>
      <c r="P311" s="50"/>
      <c r="R311" s="50"/>
      <c r="T311" s="50"/>
      <c r="V311" s="50"/>
      <c r="X311" s="50"/>
      <c r="AW311" s="112"/>
    </row>
    <row r="312" spans="2:49" s="51" customFormat="1">
      <c r="B312" s="50"/>
      <c r="D312" s="50"/>
      <c r="F312" s="50"/>
      <c r="H312" s="50"/>
      <c r="J312" s="50"/>
      <c r="L312" s="50"/>
      <c r="N312" s="50"/>
      <c r="P312" s="50"/>
      <c r="R312" s="50"/>
      <c r="T312" s="50"/>
      <c r="V312" s="50"/>
      <c r="X312" s="50"/>
      <c r="AW312" s="112"/>
    </row>
    <row r="313" spans="2:49" s="51" customFormat="1">
      <c r="B313" s="50"/>
      <c r="D313" s="50"/>
      <c r="F313" s="50"/>
      <c r="H313" s="50"/>
      <c r="J313" s="50"/>
      <c r="L313" s="50"/>
      <c r="N313" s="50"/>
      <c r="P313" s="50"/>
      <c r="R313" s="50"/>
      <c r="T313" s="50"/>
      <c r="V313" s="50"/>
      <c r="X313" s="50"/>
      <c r="AW313" s="112"/>
    </row>
    <row r="314" spans="2:49" s="51" customFormat="1">
      <c r="B314" s="50"/>
      <c r="D314" s="50"/>
      <c r="F314" s="50"/>
      <c r="H314" s="50"/>
      <c r="J314" s="50"/>
      <c r="L314" s="50"/>
      <c r="N314" s="50"/>
      <c r="P314" s="50"/>
      <c r="R314" s="50"/>
      <c r="T314" s="50"/>
      <c r="V314" s="50"/>
      <c r="X314" s="50"/>
      <c r="AW314" s="112"/>
    </row>
    <row r="315" spans="2:49" s="51" customFormat="1">
      <c r="B315" s="50"/>
      <c r="D315" s="50"/>
      <c r="F315" s="50"/>
      <c r="H315" s="50"/>
      <c r="J315" s="50"/>
      <c r="L315" s="50"/>
      <c r="N315" s="50"/>
      <c r="P315" s="50"/>
      <c r="R315" s="50"/>
      <c r="T315" s="50"/>
      <c r="V315" s="50"/>
      <c r="X315" s="50"/>
      <c r="AW315" s="112"/>
    </row>
    <row r="316" spans="2:49" s="51" customFormat="1">
      <c r="B316" s="50"/>
      <c r="D316" s="50"/>
      <c r="F316" s="50"/>
      <c r="H316" s="50"/>
      <c r="J316" s="50"/>
      <c r="L316" s="50"/>
      <c r="N316" s="50"/>
      <c r="P316" s="50"/>
      <c r="R316" s="50"/>
      <c r="T316" s="50"/>
      <c r="V316" s="50"/>
      <c r="X316" s="50"/>
      <c r="AW316" s="112"/>
    </row>
    <row r="317" spans="2:49" s="51" customFormat="1">
      <c r="B317" s="50"/>
      <c r="D317" s="50"/>
      <c r="F317" s="50"/>
      <c r="H317" s="50"/>
      <c r="J317" s="50"/>
      <c r="L317" s="50"/>
      <c r="N317" s="50"/>
      <c r="P317" s="50"/>
      <c r="R317" s="50"/>
      <c r="T317" s="50"/>
      <c r="V317" s="50"/>
      <c r="X317" s="50"/>
      <c r="AW317" s="112"/>
    </row>
    <row r="318" spans="2:49" s="51" customFormat="1">
      <c r="B318" s="50"/>
      <c r="D318" s="50"/>
      <c r="F318" s="50"/>
      <c r="H318" s="50"/>
      <c r="J318" s="50"/>
      <c r="L318" s="50"/>
      <c r="N318" s="50"/>
      <c r="P318" s="50"/>
      <c r="R318" s="50"/>
      <c r="T318" s="50"/>
      <c r="V318" s="50"/>
      <c r="X318" s="50"/>
      <c r="AW318" s="112"/>
    </row>
    <row r="319" spans="2:49" s="51" customFormat="1">
      <c r="B319" s="50"/>
      <c r="D319" s="50"/>
      <c r="F319" s="50"/>
      <c r="H319" s="50"/>
      <c r="J319" s="50"/>
      <c r="L319" s="50"/>
      <c r="N319" s="50"/>
      <c r="P319" s="50"/>
      <c r="R319" s="50"/>
      <c r="T319" s="50"/>
      <c r="V319" s="50"/>
      <c r="X319" s="50"/>
      <c r="AW319" s="112"/>
    </row>
    <row r="320" spans="2:49" s="51" customFormat="1">
      <c r="B320" s="50"/>
      <c r="D320" s="50"/>
      <c r="F320" s="50"/>
      <c r="H320" s="50"/>
      <c r="J320" s="50"/>
      <c r="L320" s="50"/>
      <c r="N320" s="50"/>
      <c r="P320" s="50"/>
      <c r="R320" s="50"/>
      <c r="T320" s="50"/>
      <c r="V320" s="50"/>
      <c r="X320" s="50"/>
      <c r="AW320" s="112"/>
    </row>
    <row r="321" spans="2:49" s="51" customFormat="1">
      <c r="B321" s="50"/>
      <c r="D321" s="50"/>
      <c r="F321" s="50"/>
      <c r="H321" s="50"/>
      <c r="J321" s="50"/>
      <c r="L321" s="50"/>
      <c r="N321" s="50"/>
      <c r="P321" s="50"/>
      <c r="R321" s="50"/>
      <c r="T321" s="50"/>
      <c r="V321" s="50"/>
      <c r="X321" s="50"/>
      <c r="AW321" s="112"/>
    </row>
    <row r="322" spans="2:49" s="51" customFormat="1">
      <c r="B322" s="50"/>
      <c r="D322" s="50"/>
      <c r="F322" s="50"/>
      <c r="H322" s="50"/>
      <c r="J322" s="50"/>
      <c r="L322" s="50"/>
      <c r="N322" s="50"/>
      <c r="P322" s="50"/>
      <c r="R322" s="50"/>
      <c r="T322" s="50"/>
      <c r="V322" s="50"/>
      <c r="X322" s="50"/>
      <c r="AW322" s="112"/>
    </row>
    <row r="323" spans="2:49" s="51" customFormat="1">
      <c r="B323" s="50"/>
      <c r="D323" s="50"/>
      <c r="F323" s="50"/>
      <c r="H323" s="50"/>
      <c r="J323" s="50"/>
      <c r="L323" s="50"/>
      <c r="N323" s="50"/>
      <c r="P323" s="50"/>
      <c r="R323" s="50"/>
      <c r="T323" s="50"/>
      <c r="V323" s="50"/>
      <c r="X323" s="50"/>
      <c r="AW323" s="112"/>
    </row>
    <row r="324" spans="2:49" s="51" customFormat="1">
      <c r="B324" s="50"/>
      <c r="D324" s="50"/>
      <c r="F324" s="50"/>
      <c r="H324" s="50"/>
      <c r="J324" s="50"/>
      <c r="L324" s="50"/>
      <c r="N324" s="50"/>
      <c r="P324" s="50"/>
      <c r="R324" s="50"/>
      <c r="T324" s="50"/>
      <c r="V324" s="50"/>
      <c r="X324" s="50"/>
      <c r="AW324" s="112"/>
    </row>
    <row r="325" spans="2:49" s="51" customFormat="1">
      <c r="B325" s="50"/>
      <c r="D325" s="50"/>
      <c r="F325" s="50"/>
      <c r="H325" s="50"/>
      <c r="J325" s="50"/>
      <c r="L325" s="50"/>
      <c r="N325" s="50"/>
      <c r="P325" s="50"/>
      <c r="R325" s="50"/>
      <c r="T325" s="50"/>
      <c r="V325" s="50"/>
      <c r="X325" s="50"/>
      <c r="AW325" s="112"/>
    </row>
    <row r="326" spans="2:49" s="51" customFormat="1">
      <c r="B326" s="50"/>
      <c r="D326" s="50"/>
      <c r="F326" s="50"/>
      <c r="H326" s="50"/>
      <c r="J326" s="50"/>
      <c r="L326" s="50"/>
      <c r="N326" s="50"/>
      <c r="P326" s="50"/>
      <c r="R326" s="50"/>
      <c r="T326" s="50"/>
      <c r="V326" s="50"/>
      <c r="X326" s="50"/>
      <c r="AW326" s="112"/>
    </row>
    <row r="327" spans="2:49" s="51" customFormat="1">
      <c r="B327" s="50"/>
      <c r="D327" s="50"/>
      <c r="F327" s="50"/>
      <c r="H327" s="50"/>
      <c r="J327" s="50"/>
      <c r="L327" s="50"/>
      <c r="N327" s="50"/>
      <c r="P327" s="50"/>
      <c r="R327" s="50"/>
      <c r="T327" s="50"/>
      <c r="V327" s="50"/>
      <c r="X327" s="50"/>
      <c r="AW327" s="112"/>
    </row>
    <row r="328" spans="2:49" s="51" customFormat="1">
      <c r="B328" s="50"/>
      <c r="D328" s="50"/>
      <c r="F328" s="50"/>
      <c r="H328" s="50"/>
      <c r="J328" s="50"/>
      <c r="L328" s="50"/>
      <c r="N328" s="50"/>
      <c r="P328" s="50"/>
      <c r="R328" s="50"/>
      <c r="T328" s="50"/>
      <c r="V328" s="50"/>
      <c r="X328" s="50"/>
      <c r="AW328" s="112"/>
    </row>
    <row r="329" spans="2:49" s="51" customFormat="1">
      <c r="B329" s="50"/>
      <c r="D329" s="50"/>
      <c r="F329" s="50"/>
      <c r="H329" s="50"/>
      <c r="J329" s="50"/>
      <c r="L329" s="50"/>
      <c r="N329" s="50"/>
      <c r="P329" s="50"/>
      <c r="R329" s="50"/>
      <c r="T329" s="50"/>
      <c r="V329" s="50"/>
      <c r="X329" s="50"/>
      <c r="AW329" s="112"/>
    </row>
    <row r="330" spans="2:49" s="51" customFormat="1">
      <c r="B330" s="50"/>
      <c r="D330" s="50"/>
      <c r="F330" s="50"/>
      <c r="H330" s="50"/>
      <c r="J330" s="50"/>
      <c r="L330" s="50"/>
      <c r="N330" s="50"/>
      <c r="P330" s="50"/>
      <c r="R330" s="50"/>
      <c r="T330" s="50"/>
      <c r="V330" s="50"/>
      <c r="X330" s="50"/>
      <c r="AW330" s="112"/>
    </row>
    <row r="331" spans="2:49" s="51" customFormat="1">
      <c r="B331" s="50"/>
      <c r="D331" s="50"/>
      <c r="F331" s="50"/>
      <c r="H331" s="50"/>
      <c r="J331" s="50"/>
      <c r="L331" s="50"/>
      <c r="N331" s="50"/>
      <c r="P331" s="50"/>
      <c r="R331" s="50"/>
      <c r="T331" s="50"/>
      <c r="V331" s="50"/>
      <c r="X331" s="50"/>
      <c r="AW331" s="112"/>
    </row>
    <row r="332" spans="2:49" s="51" customFormat="1">
      <c r="B332" s="50"/>
      <c r="D332" s="50"/>
      <c r="F332" s="50"/>
      <c r="H332" s="50"/>
      <c r="J332" s="50"/>
      <c r="L332" s="50"/>
      <c r="N332" s="50"/>
      <c r="P332" s="50"/>
      <c r="R332" s="50"/>
      <c r="T332" s="50"/>
      <c r="V332" s="50"/>
      <c r="X332" s="50"/>
      <c r="AW332" s="112"/>
    </row>
    <row r="333" spans="2:49" s="51" customFormat="1">
      <c r="B333" s="50"/>
      <c r="D333" s="50"/>
      <c r="F333" s="50"/>
      <c r="H333" s="50"/>
      <c r="J333" s="50"/>
      <c r="L333" s="50"/>
      <c r="N333" s="50"/>
      <c r="P333" s="50"/>
      <c r="R333" s="50"/>
      <c r="T333" s="50"/>
      <c r="V333" s="50"/>
      <c r="X333" s="50"/>
      <c r="AW333" s="112"/>
    </row>
    <row r="334" spans="2:49" s="51" customFormat="1">
      <c r="B334" s="50"/>
      <c r="D334" s="50"/>
      <c r="F334" s="50"/>
      <c r="H334" s="50"/>
      <c r="J334" s="50"/>
      <c r="L334" s="50"/>
      <c r="N334" s="50"/>
      <c r="P334" s="50"/>
      <c r="R334" s="50"/>
      <c r="T334" s="50"/>
      <c r="V334" s="50"/>
      <c r="X334" s="50"/>
      <c r="AW334" s="112"/>
    </row>
    <row r="335" spans="2:49" s="51" customFormat="1">
      <c r="B335" s="50"/>
      <c r="D335" s="50"/>
      <c r="F335" s="50"/>
      <c r="H335" s="50"/>
      <c r="J335" s="50"/>
      <c r="L335" s="50"/>
      <c r="N335" s="50"/>
      <c r="P335" s="50"/>
      <c r="R335" s="50"/>
      <c r="T335" s="50"/>
      <c r="V335" s="50"/>
      <c r="X335" s="50"/>
      <c r="AW335" s="112"/>
    </row>
    <row r="336" spans="2:49" s="51" customFormat="1">
      <c r="B336" s="50"/>
      <c r="D336" s="50"/>
      <c r="F336" s="50"/>
      <c r="H336" s="50"/>
      <c r="J336" s="50"/>
      <c r="L336" s="50"/>
      <c r="N336" s="50"/>
      <c r="P336" s="50"/>
      <c r="R336" s="50"/>
      <c r="T336" s="50"/>
      <c r="V336" s="50"/>
      <c r="X336" s="50"/>
      <c r="AW336" s="112"/>
    </row>
    <row r="337" spans="2:49" s="51" customFormat="1">
      <c r="B337" s="50"/>
      <c r="D337" s="50"/>
      <c r="F337" s="50"/>
      <c r="H337" s="50"/>
      <c r="J337" s="50"/>
      <c r="L337" s="50"/>
      <c r="N337" s="50"/>
      <c r="P337" s="50"/>
      <c r="R337" s="50"/>
      <c r="T337" s="50"/>
      <c r="V337" s="50"/>
      <c r="X337" s="50"/>
      <c r="AW337" s="112"/>
    </row>
    <row r="338" spans="2:49" s="51" customFormat="1">
      <c r="B338" s="50"/>
      <c r="D338" s="50"/>
      <c r="F338" s="50"/>
      <c r="H338" s="50"/>
      <c r="J338" s="50"/>
      <c r="L338" s="50"/>
      <c r="N338" s="50"/>
      <c r="P338" s="50"/>
      <c r="R338" s="50"/>
      <c r="T338" s="50"/>
      <c r="V338" s="50"/>
      <c r="X338" s="50"/>
      <c r="AW338" s="112"/>
    </row>
    <row r="339" spans="2:49" s="51" customFormat="1">
      <c r="B339" s="50"/>
      <c r="D339" s="50"/>
      <c r="F339" s="50"/>
      <c r="H339" s="50"/>
      <c r="J339" s="50"/>
      <c r="L339" s="50"/>
      <c r="N339" s="50"/>
      <c r="P339" s="50"/>
      <c r="R339" s="50"/>
      <c r="T339" s="50"/>
      <c r="V339" s="50"/>
      <c r="X339" s="50"/>
      <c r="AW339" s="112"/>
    </row>
    <row r="340" spans="2:49" s="51" customFormat="1">
      <c r="B340" s="50"/>
      <c r="D340" s="50"/>
      <c r="F340" s="50"/>
      <c r="H340" s="50"/>
      <c r="J340" s="50"/>
      <c r="L340" s="50"/>
      <c r="N340" s="50"/>
      <c r="P340" s="50"/>
      <c r="R340" s="50"/>
      <c r="T340" s="50"/>
      <c r="V340" s="50"/>
      <c r="X340" s="50"/>
      <c r="AW340" s="112"/>
    </row>
    <row r="341" spans="2:49" s="51" customFormat="1">
      <c r="B341" s="50"/>
      <c r="D341" s="50"/>
      <c r="F341" s="50"/>
      <c r="H341" s="50"/>
      <c r="J341" s="50"/>
      <c r="L341" s="50"/>
      <c r="N341" s="50"/>
      <c r="P341" s="50"/>
      <c r="R341" s="50"/>
      <c r="T341" s="50"/>
      <c r="V341" s="50"/>
      <c r="X341" s="50"/>
      <c r="AW341" s="112"/>
    </row>
    <row r="342" spans="2:49" s="51" customFormat="1">
      <c r="B342" s="50"/>
      <c r="D342" s="50"/>
      <c r="F342" s="50"/>
      <c r="H342" s="50"/>
      <c r="J342" s="50"/>
      <c r="L342" s="50"/>
      <c r="N342" s="50"/>
      <c r="P342" s="50"/>
      <c r="R342" s="50"/>
      <c r="T342" s="50"/>
      <c r="V342" s="50"/>
      <c r="X342" s="50"/>
      <c r="AW342" s="112"/>
    </row>
    <row r="343" spans="2:49" s="51" customFormat="1">
      <c r="B343" s="50"/>
      <c r="D343" s="50"/>
      <c r="F343" s="50"/>
      <c r="H343" s="50"/>
      <c r="J343" s="50"/>
      <c r="L343" s="50"/>
      <c r="N343" s="50"/>
      <c r="P343" s="50"/>
      <c r="R343" s="50"/>
      <c r="T343" s="50"/>
      <c r="V343" s="50"/>
      <c r="X343" s="50"/>
      <c r="AW343" s="112"/>
    </row>
    <row r="344" spans="2:49" s="51" customFormat="1">
      <c r="B344" s="50"/>
      <c r="D344" s="50"/>
      <c r="F344" s="50"/>
      <c r="H344" s="50"/>
      <c r="J344" s="50"/>
      <c r="L344" s="50"/>
      <c r="N344" s="50"/>
      <c r="P344" s="50"/>
      <c r="R344" s="50"/>
      <c r="T344" s="50"/>
      <c r="V344" s="50"/>
      <c r="X344" s="50"/>
      <c r="AW344" s="112"/>
    </row>
    <row r="345" spans="2:49" s="51" customFormat="1">
      <c r="B345" s="50"/>
      <c r="D345" s="50"/>
      <c r="F345" s="50"/>
      <c r="H345" s="50"/>
      <c r="J345" s="50"/>
      <c r="L345" s="50"/>
      <c r="N345" s="50"/>
      <c r="P345" s="50"/>
      <c r="R345" s="50"/>
      <c r="T345" s="50"/>
      <c r="V345" s="50"/>
      <c r="X345" s="50"/>
      <c r="AW345" s="112"/>
    </row>
    <row r="346" spans="2:49" s="51" customFormat="1">
      <c r="B346" s="50"/>
      <c r="D346" s="50"/>
      <c r="F346" s="50"/>
      <c r="H346" s="50"/>
      <c r="J346" s="50"/>
      <c r="L346" s="50"/>
      <c r="N346" s="50"/>
      <c r="P346" s="50"/>
      <c r="R346" s="50"/>
      <c r="T346" s="50"/>
      <c r="V346" s="50"/>
      <c r="X346" s="50"/>
      <c r="AW346" s="112"/>
    </row>
    <row r="347" spans="2:49" s="51" customFormat="1">
      <c r="B347" s="50"/>
      <c r="D347" s="50"/>
      <c r="F347" s="50"/>
      <c r="H347" s="50"/>
      <c r="J347" s="50"/>
      <c r="L347" s="50"/>
      <c r="N347" s="50"/>
      <c r="P347" s="50"/>
      <c r="R347" s="50"/>
      <c r="T347" s="50"/>
      <c r="V347" s="50"/>
      <c r="X347" s="50"/>
      <c r="AW347" s="112"/>
    </row>
    <row r="348" spans="2:49" s="51" customFormat="1">
      <c r="B348" s="50"/>
      <c r="D348" s="50"/>
      <c r="F348" s="50"/>
      <c r="H348" s="50"/>
      <c r="J348" s="50"/>
      <c r="L348" s="50"/>
      <c r="N348" s="50"/>
      <c r="P348" s="50"/>
      <c r="R348" s="50"/>
      <c r="T348" s="50"/>
      <c r="V348" s="50"/>
      <c r="X348" s="50"/>
      <c r="AW348" s="112"/>
    </row>
    <row r="349" spans="2:49" s="51" customFormat="1">
      <c r="B349" s="50"/>
      <c r="D349" s="50"/>
      <c r="F349" s="50"/>
      <c r="H349" s="50"/>
      <c r="J349" s="50"/>
      <c r="L349" s="50"/>
      <c r="N349" s="50"/>
      <c r="P349" s="50"/>
      <c r="R349" s="50"/>
      <c r="T349" s="50"/>
      <c r="V349" s="50"/>
      <c r="X349" s="50"/>
      <c r="AW349" s="112"/>
    </row>
    <row r="350" spans="2:49" s="51" customFormat="1">
      <c r="B350" s="50"/>
      <c r="D350" s="50"/>
      <c r="F350" s="50"/>
      <c r="H350" s="50"/>
      <c r="J350" s="50"/>
      <c r="L350" s="50"/>
      <c r="N350" s="50"/>
      <c r="P350" s="50"/>
      <c r="R350" s="50"/>
      <c r="T350" s="50"/>
      <c r="V350" s="50"/>
      <c r="X350" s="50"/>
      <c r="AW350" s="112"/>
    </row>
    <row r="351" spans="2:49" s="51" customFormat="1">
      <c r="B351" s="50"/>
      <c r="D351" s="50"/>
      <c r="F351" s="50"/>
      <c r="H351" s="50"/>
      <c r="J351" s="50"/>
      <c r="L351" s="50"/>
      <c r="N351" s="50"/>
      <c r="P351" s="50"/>
      <c r="R351" s="50"/>
      <c r="T351" s="50"/>
      <c r="V351" s="50"/>
      <c r="X351" s="50"/>
      <c r="AW351" s="112"/>
    </row>
    <row r="352" spans="2:49" s="51" customFormat="1">
      <c r="B352" s="50"/>
      <c r="D352" s="50"/>
      <c r="F352" s="50"/>
      <c r="H352" s="50"/>
      <c r="J352" s="50"/>
      <c r="L352" s="50"/>
      <c r="N352" s="50"/>
      <c r="P352" s="50"/>
      <c r="R352" s="50"/>
      <c r="T352" s="50"/>
      <c r="V352" s="50"/>
      <c r="X352" s="50"/>
      <c r="AW352" s="112"/>
    </row>
    <row r="353" spans="2:49" s="51" customFormat="1">
      <c r="B353" s="50"/>
      <c r="D353" s="50"/>
      <c r="F353" s="50"/>
      <c r="H353" s="50"/>
      <c r="J353" s="50"/>
      <c r="L353" s="50"/>
      <c r="N353" s="50"/>
      <c r="P353" s="50"/>
      <c r="R353" s="50"/>
      <c r="T353" s="50"/>
      <c r="V353" s="50"/>
      <c r="X353" s="50"/>
      <c r="AW353" s="112"/>
    </row>
    <row r="354" spans="2:49" s="51" customFormat="1">
      <c r="B354" s="50"/>
      <c r="D354" s="50"/>
      <c r="F354" s="50"/>
      <c r="H354" s="50"/>
      <c r="J354" s="50"/>
      <c r="L354" s="50"/>
      <c r="N354" s="50"/>
      <c r="P354" s="50"/>
      <c r="R354" s="50"/>
      <c r="T354" s="50"/>
      <c r="V354" s="50"/>
      <c r="X354" s="50"/>
      <c r="AW354" s="112"/>
    </row>
    <row r="355" spans="2:49" s="51" customFormat="1">
      <c r="B355" s="50"/>
      <c r="D355" s="50"/>
      <c r="F355" s="50"/>
      <c r="H355" s="50"/>
      <c r="J355" s="50"/>
      <c r="L355" s="50"/>
      <c r="N355" s="50"/>
      <c r="P355" s="50"/>
      <c r="R355" s="50"/>
      <c r="T355" s="50"/>
      <c r="V355" s="50"/>
      <c r="X355" s="50"/>
      <c r="AW355" s="112"/>
    </row>
    <row r="356" spans="2:49" s="51" customFormat="1">
      <c r="B356" s="50"/>
      <c r="D356" s="50"/>
      <c r="F356" s="50"/>
      <c r="H356" s="50"/>
      <c r="J356" s="50"/>
      <c r="L356" s="50"/>
      <c r="N356" s="50"/>
      <c r="P356" s="50"/>
      <c r="R356" s="50"/>
      <c r="T356" s="50"/>
      <c r="V356" s="50"/>
      <c r="X356" s="50"/>
      <c r="AW356" s="112"/>
    </row>
    <row r="357" spans="2:49" s="51" customFormat="1">
      <c r="B357" s="50"/>
      <c r="D357" s="50"/>
      <c r="F357" s="50"/>
      <c r="H357" s="50"/>
      <c r="J357" s="50"/>
      <c r="L357" s="50"/>
      <c r="N357" s="50"/>
      <c r="P357" s="50"/>
      <c r="R357" s="50"/>
      <c r="T357" s="50"/>
      <c r="V357" s="50"/>
      <c r="X357" s="50"/>
      <c r="AW357" s="112"/>
    </row>
    <row r="358" spans="2:49" s="51" customFormat="1">
      <c r="B358" s="50"/>
      <c r="D358" s="50"/>
      <c r="F358" s="50"/>
      <c r="H358" s="50"/>
      <c r="J358" s="50"/>
      <c r="L358" s="50"/>
      <c r="N358" s="50"/>
      <c r="P358" s="50"/>
      <c r="R358" s="50"/>
      <c r="T358" s="50"/>
      <c r="V358" s="50"/>
      <c r="X358" s="50"/>
      <c r="AW358" s="112"/>
    </row>
    <row r="359" spans="2:49" s="51" customFormat="1">
      <c r="B359" s="50"/>
      <c r="D359" s="50"/>
      <c r="F359" s="50"/>
      <c r="H359" s="50"/>
      <c r="J359" s="50"/>
      <c r="L359" s="50"/>
      <c r="N359" s="50"/>
      <c r="P359" s="50"/>
      <c r="R359" s="50"/>
      <c r="T359" s="50"/>
      <c r="V359" s="50"/>
      <c r="X359" s="50"/>
      <c r="AW359" s="112"/>
    </row>
    <row r="360" spans="2:49" s="51" customFormat="1">
      <c r="B360" s="50"/>
      <c r="D360" s="50"/>
      <c r="F360" s="50"/>
      <c r="H360" s="50"/>
      <c r="J360" s="50"/>
      <c r="L360" s="50"/>
      <c r="N360" s="50"/>
      <c r="P360" s="50"/>
      <c r="R360" s="50"/>
      <c r="T360" s="50"/>
      <c r="V360" s="50"/>
      <c r="X360" s="50"/>
      <c r="AW360" s="112"/>
    </row>
    <row r="361" spans="2:49" s="51" customFormat="1">
      <c r="B361" s="50"/>
      <c r="D361" s="50"/>
      <c r="F361" s="50"/>
      <c r="H361" s="50"/>
      <c r="J361" s="50"/>
      <c r="L361" s="50"/>
      <c r="N361" s="50"/>
      <c r="P361" s="50"/>
      <c r="R361" s="50"/>
      <c r="T361" s="50"/>
      <c r="V361" s="50"/>
      <c r="X361" s="50"/>
      <c r="AW361" s="112"/>
    </row>
    <row r="362" spans="2:49" s="51" customFormat="1">
      <c r="B362" s="50"/>
      <c r="D362" s="50"/>
      <c r="F362" s="50"/>
      <c r="H362" s="50"/>
      <c r="J362" s="50"/>
      <c r="L362" s="50"/>
      <c r="N362" s="50"/>
      <c r="P362" s="50"/>
      <c r="R362" s="50"/>
      <c r="T362" s="50"/>
      <c r="V362" s="50"/>
      <c r="X362" s="50"/>
      <c r="AW362" s="112"/>
    </row>
    <row r="363" spans="2:49" s="51" customFormat="1">
      <c r="B363" s="50"/>
      <c r="D363" s="50"/>
      <c r="F363" s="50"/>
      <c r="H363" s="50"/>
      <c r="J363" s="50"/>
      <c r="L363" s="50"/>
      <c r="N363" s="50"/>
      <c r="P363" s="50"/>
      <c r="R363" s="50"/>
      <c r="T363" s="50"/>
      <c r="V363" s="50"/>
      <c r="X363" s="50"/>
      <c r="AW363" s="112"/>
    </row>
    <row r="364" spans="2:49" s="51" customFormat="1">
      <c r="B364" s="50"/>
      <c r="D364" s="50"/>
      <c r="F364" s="50"/>
      <c r="H364" s="50"/>
      <c r="J364" s="50"/>
      <c r="L364" s="50"/>
      <c r="N364" s="50"/>
      <c r="P364" s="50"/>
      <c r="R364" s="50"/>
      <c r="T364" s="50"/>
      <c r="V364" s="50"/>
      <c r="X364" s="50"/>
      <c r="AW364" s="112"/>
    </row>
    <row r="365" spans="2:49" s="51" customFormat="1">
      <c r="B365" s="50"/>
      <c r="D365" s="50"/>
      <c r="F365" s="50"/>
      <c r="H365" s="50"/>
      <c r="J365" s="50"/>
      <c r="L365" s="50"/>
      <c r="N365" s="50"/>
      <c r="P365" s="50"/>
      <c r="R365" s="50"/>
      <c r="T365" s="50"/>
      <c r="V365" s="50"/>
      <c r="X365" s="50"/>
      <c r="AW365" s="112"/>
    </row>
    <row r="366" spans="2:49" s="51" customFormat="1">
      <c r="B366" s="50"/>
      <c r="D366" s="50"/>
      <c r="F366" s="50"/>
      <c r="H366" s="50"/>
      <c r="J366" s="50"/>
      <c r="L366" s="50"/>
      <c r="N366" s="50"/>
      <c r="P366" s="50"/>
      <c r="R366" s="50"/>
      <c r="T366" s="50"/>
      <c r="V366" s="50"/>
      <c r="X366" s="50"/>
      <c r="AW366" s="112"/>
    </row>
    <row r="367" spans="2:49" s="51" customFormat="1">
      <c r="B367" s="50"/>
      <c r="D367" s="50"/>
      <c r="F367" s="50"/>
      <c r="H367" s="50"/>
      <c r="J367" s="50"/>
      <c r="L367" s="50"/>
      <c r="N367" s="50"/>
      <c r="P367" s="50"/>
      <c r="R367" s="50"/>
      <c r="T367" s="50"/>
      <c r="V367" s="50"/>
      <c r="X367" s="50"/>
      <c r="AW367" s="112"/>
    </row>
    <row r="368" spans="2:49" s="51" customFormat="1">
      <c r="B368" s="50"/>
      <c r="D368" s="50"/>
      <c r="F368" s="50"/>
      <c r="H368" s="50"/>
      <c r="J368" s="50"/>
      <c r="L368" s="50"/>
      <c r="N368" s="50"/>
      <c r="P368" s="50"/>
      <c r="R368" s="50"/>
      <c r="T368" s="50"/>
      <c r="V368" s="50"/>
      <c r="X368" s="50"/>
      <c r="AW368" s="112"/>
    </row>
    <row r="369" spans="2:49" s="51" customFormat="1">
      <c r="B369" s="50"/>
      <c r="D369" s="50"/>
      <c r="F369" s="50"/>
      <c r="H369" s="50"/>
      <c r="J369" s="50"/>
      <c r="L369" s="50"/>
      <c r="N369" s="50"/>
      <c r="P369" s="50"/>
      <c r="R369" s="50"/>
      <c r="T369" s="50"/>
      <c r="V369" s="50"/>
      <c r="X369" s="50"/>
      <c r="AW369" s="112"/>
    </row>
    <row r="370" spans="2:49" s="51" customFormat="1">
      <c r="B370" s="50"/>
      <c r="D370" s="50"/>
      <c r="F370" s="50"/>
      <c r="H370" s="50"/>
      <c r="J370" s="50"/>
      <c r="L370" s="50"/>
      <c r="N370" s="50"/>
      <c r="P370" s="50"/>
      <c r="R370" s="50"/>
      <c r="T370" s="50"/>
      <c r="V370" s="50"/>
      <c r="X370" s="50"/>
      <c r="AW370" s="112"/>
    </row>
    <row r="371" spans="2:49" s="51" customFormat="1">
      <c r="B371" s="50"/>
      <c r="D371" s="50"/>
      <c r="F371" s="50"/>
      <c r="H371" s="50"/>
      <c r="J371" s="50"/>
      <c r="L371" s="50"/>
      <c r="N371" s="50"/>
      <c r="P371" s="50"/>
      <c r="R371" s="50"/>
      <c r="T371" s="50"/>
      <c r="V371" s="50"/>
      <c r="X371" s="50"/>
      <c r="AW371" s="112"/>
    </row>
    <row r="372" spans="2:49" s="51" customFormat="1">
      <c r="B372" s="50"/>
      <c r="D372" s="50"/>
      <c r="F372" s="50"/>
      <c r="H372" s="50"/>
      <c r="J372" s="50"/>
      <c r="L372" s="50"/>
      <c r="N372" s="50"/>
      <c r="P372" s="50"/>
      <c r="R372" s="50"/>
      <c r="T372" s="50"/>
      <c r="V372" s="50"/>
      <c r="X372" s="50"/>
      <c r="AW372" s="112"/>
    </row>
    <row r="373" spans="2:49" s="51" customFormat="1">
      <c r="B373" s="50"/>
      <c r="D373" s="50"/>
      <c r="F373" s="50"/>
      <c r="H373" s="50"/>
      <c r="J373" s="50"/>
      <c r="L373" s="50"/>
      <c r="N373" s="50"/>
      <c r="P373" s="50"/>
      <c r="R373" s="50"/>
      <c r="T373" s="50"/>
      <c r="V373" s="50"/>
      <c r="X373" s="50"/>
      <c r="AW373" s="112"/>
    </row>
    <row r="374" spans="2:49" s="51" customFormat="1">
      <c r="B374" s="50"/>
      <c r="D374" s="50"/>
      <c r="F374" s="50"/>
      <c r="H374" s="50"/>
      <c r="J374" s="50"/>
      <c r="L374" s="50"/>
      <c r="N374" s="50"/>
      <c r="P374" s="50"/>
      <c r="R374" s="50"/>
      <c r="T374" s="50"/>
      <c r="V374" s="50"/>
      <c r="X374" s="50"/>
      <c r="AW374" s="112"/>
    </row>
    <row r="375" spans="2:49" s="51" customFormat="1">
      <c r="B375" s="50"/>
      <c r="D375" s="50"/>
      <c r="F375" s="50"/>
      <c r="H375" s="50"/>
      <c r="J375" s="50"/>
      <c r="L375" s="50"/>
      <c r="N375" s="50"/>
      <c r="P375" s="50"/>
      <c r="R375" s="50"/>
      <c r="T375" s="50"/>
      <c r="V375" s="50"/>
      <c r="X375" s="50"/>
      <c r="AW375" s="112"/>
    </row>
    <row r="376" spans="2:49" s="51" customFormat="1">
      <c r="B376" s="50"/>
      <c r="D376" s="50"/>
      <c r="F376" s="50"/>
      <c r="H376" s="50"/>
      <c r="J376" s="50"/>
      <c r="L376" s="50"/>
      <c r="N376" s="50"/>
      <c r="P376" s="50"/>
      <c r="R376" s="50"/>
      <c r="T376" s="50"/>
      <c r="V376" s="50"/>
      <c r="X376" s="50"/>
      <c r="AW376" s="112"/>
    </row>
    <row r="377" spans="2:49" s="51" customFormat="1">
      <c r="B377" s="50"/>
      <c r="D377" s="50"/>
      <c r="F377" s="50"/>
      <c r="H377" s="50"/>
      <c r="J377" s="50"/>
      <c r="L377" s="50"/>
      <c r="N377" s="50"/>
      <c r="P377" s="50"/>
      <c r="R377" s="50"/>
      <c r="T377" s="50"/>
      <c r="V377" s="50"/>
      <c r="X377" s="50"/>
      <c r="AW377" s="112"/>
    </row>
    <row r="378" spans="2:49" s="51" customFormat="1">
      <c r="B378" s="50"/>
      <c r="D378" s="50"/>
      <c r="F378" s="50"/>
      <c r="H378" s="50"/>
      <c r="J378" s="50"/>
      <c r="L378" s="50"/>
      <c r="N378" s="50"/>
      <c r="P378" s="50"/>
      <c r="R378" s="50"/>
      <c r="T378" s="50"/>
      <c r="V378" s="50"/>
      <c r="X378" s="50"/>
      <c r="AW378" s="112"/>
    </row>
    <row r="379" spans="2:49" s="51" customFormat="1">
      <c r="B379" s="50"/>
      <c r="D379" s="50"/>
      <c r="F379" s="50"/>
      <c r="H379" s="50"/>
      <c r="J379" s="50"/>
      <c r="L379" s="50"/>
      <c r="N379" s="50"/>
      <c r="P379" s="50"/>
      <c r="R379" s="50"/>
      <c r="T379" s="50"/>
      <c r="V379" s="50"/>
      <c r="X379" s="50"/>
      <c r="AW379" s="112"/>
    </row>
    <row r="380" spans="2:49" s="51" customFormat="1">
      <c r="B380" s="50"/>
      <c r="D380" s="50"/>
      <c r="F380" s="50"/>
      <c r="H380" s="50"/>
      <c r="J380" s="50"/>
      <c r="L380" s="50"/>
      <c r="N380" s="50"/>
      <c r="P380" s="50"/>
      <c r="R380" s="50"/>
      <c r="T380" s="50"/>
      <c r="V380" s="50"/>
      <c r="X380" s="50"/>
      <c r="AW380" s="112"/>
    </row>
    <row r="381" spans="2:49" s="51" customFormat="1">
      <c r="B381" s="50"/>
      <c r="D381" s="50"/>
      <c r="F381" s="50"/>
      <c r="H381" s="50"/>
      <c r="J381" s="50"/>
      <c r="L381" s="50"/>
      <c r="N381" s="50"/>
      <c r="P381" s="50"/>
      <c r="R381" s="50"/>
      <c r="T381" s="50"/>
      <c r="V381" s="50"/>
      <c r="X381" s="50"/>
      <c r="AW381" s="112"/>
    </row>
    <row r="382" spans="2:49" s="51" customFormat="1">
      <c r="B382" s="50"/>
      <c r="D382" s="50"/>
      <c r="F382" s="50"/>
      <c r="H382" s="50"/>
      <c r="J382" s="50"/>
      <c r="L382" s="50"/>
      <c r="N382" s="50"/>
      <c r="P382" s="50"/>
      <c r="R382" s="50"/>
      <c r="T382" s="50"/>
      <c r="V382" s="50"/>
      <c r="X382" s="50"/>
      <c r="AW382" s="112"/>
    </row>
    <row r="383" spans="2:49" s="51" customFormat="1">
      <c r="B383" s="50"/>
      <c r="D383" s="50"/>
      <c r="F383" s="50"/>
      <c r="H383" s="50"/>
      <c r="J383" s="50"/>
      <c r="L383" s="50"/>
      <c r="N383" s="50"/>
      <c r="P383" s="50"/>
      <c r="R383" s="50"/>
      <c r="T383" s="50"/>
      <c r="V383" s="50"/>
      <c r="X383" s="50"/>
      <c r="AW383" s="112"/>
    </row>
    <row r="384" spans="2:49" s="51" customFormat="1">
      <c r="B384" s="50"/>
      <c r="D384" s="50"/>
      <c r="F384" s="50"/>
      <c r="H384" s="50"/>
      <c r="J384" s="50"/>
      <c r="L384" s="50"/>
      <c r="N384" s="50"/>
      <c r="P384" s="50"/>
      <c r="R384" s="50"/>
      <c r="T384" s="50"/>
      <c r="V384" s="50"/>
      <c r="X384" s="50"/>
      <c r="AW384" s="112"/>
    </row>
    <row r="385" spans="2:49" s="51" customFormat="1">
      <c r="B385" s="50"/>
      <c r="D385" s="50"/>
      <c r="F385" s="50"/>
      <c r="H385" s="50"/>
      <c r="J385" s="50"/>
      <c r="L385" s="50"/>
      <c r="N385" s="50"/>
      <c r="P385" s="50"/>
      <c r="R385" s="50"/>
      <c r="T385" s="50"/>
      <c r="V385" s="50"/>
      <c r="X385" s="50"/>
      <c r="AW385" s="112"/>
    </row>
    <row r="386" spans="2:49" s="51" customFormat="1">
      <c r="B386" s="50"/>
      <c r="D386" s="50"/>
      <c r="F386" s="50"/>
      <c r="H386" s="50"/>
      <c r="J386" s="50"/>
      <c r="L386" s="50"/>
      <c r="N386" s="50"/>
      <c r="P386" s="50"/>
      <c r="R386" s="50"/>
      <c r="T386" s="50"/>
      <c r="V386" s="50"/>
      <c r="X386" s="50"/>
      <c r="AW386" s="112"/>
    </row>
    <row r="387" spans="2:49" s="51" customFormat="1">
      <c r="B387" s="50"/>
      <c r="D387" s="50"/>
      <c r="F387" s="50"/>
      <c r="H387" s="50"/>
      <c r="J387" s="50"/>
      <c r="L387" s="50"/>
      <c r="N387" s="50"/>
      <c r="P387" s="50"/>
      <c r="R387" s="50"/>
      <c r="T387" s="50"/>
      <c r="V387" s="50"/>
      <c r="X387" s="50"/>
      <c r="AW387" s="112"/>
    </row>
    <row r="388" spans="2:49" s="51" customFormat="1">
      <c r="B388" s="50"/>
      <c r="D388" s="50"/>
      <c r="F388" s="50"/>
      <c r="H388" s="50"/>
      <c r="J388" s="50"/>
      <c r="L388" s="50"/>
      <c r="N388" s="50"/>
      <c r="P388" s="50"/>
      <c r="R388" s="50"/>
      <c r="T388" s="50"/>
      <c r="V388" s="50"/>
      <c r="X388" s="50"/>
      <c r="AW388" s="112"/>
    </row>
    <row r="389" spans="2:49" s="51" customFormat="1">
      <c r="B389" s="50"/>
      <c r="D389" s="50"/>
      <c r="F389" s="50"/>
      <c r="H389" s="50"/>
      <c r="J389" s="50"/>
      <c r="L389" s="50"/>
      <c r="N389" s="50"/>
      <c r="P389" s="50"/>
      <c r="R389" s="50"/>
      <c r="T389" s="50"/>
      <c r="V389" s="50"/>
      <c r="X389" s="50"/>
      <c r="AW389" s="112"/>
    </row>
    <row r="390" spans="2:49" s="51" customFormat="1">
      <c r="B390" s="50"/>
      <c r="D390" s="50"/>
      <c r="F390" s="50"/>
      <c r="H390" s="50"/>
      <c r="J390" s="50"/>
      <c r="L390" s="50"/>
      <c r="N390" s="50"/>
      <c r="P390" s="50"/>
      <c r="R390" s="50"/>
      <c r="T390" s="50"/>
      <c r="V390" s="50"/>
      <c r="X390" s="50"/>
      <c r="AW390" s="112"/>
    </row>
    <row r="391" spans="2:49" s="51" customFormat="1">
      <c r="B391" s="50"/>
      <c r="D391" s="50"/>
      <c r="F391" s="50"/>
      <c r="H391" s="50"/>
      <c r="J391" s="50"/>
      <c r="L391" s="50"/>
      <c r="N391" s="50"/>
      <c r="P391" s="50"/>
      <c r="R391" s="50"/>
      <c r="T391" s="50"/>
      <c r="V391" s="50"/>
      <c r="X391" s="50"/>
      <c r="AW391" s="112"/>
    </row>
    <row r="392" spans="2:49" s="51" customFormat="1">
      <c r="B392" s="50"/>
      <c r="D392" s="50"/>
      <c r="F392" s="50"/>
      <c r="H392" s="50"/>
      <c r="J392" s="50"/>
      <c r="L392" s="50"/>
      <c r="N392" s="50"/>
      <c r="P392" s="50"/>
      <c r="R392" s="50"/>
      <c r="T392" s="50"/>
      <c r="V392" s="50"/>
      <c r="X392" s="50"/>
      <c r="AW392" s="112"/>
    </row>
    <row r="393" spans="2:49" s="51" customFormat="1">
      <c r="B393" s="50"/>
      <c r="D393" s="50"/>
      <c r="F393" s="50"/>
      <c r="H393" s="50"/>
      <c r="J393" s="50"/>
      <c r="L393" s="50"/>
      <c r="N393" s="50"/>
      <c r="P393" s="50"/>
      <c r="R393" s="50"/>
      <c r="T393" s="50"/>
      <c r="V393" s="50"/>
      <c r="X393" s="50"/>
      <c r="AW393" s="112"/>
    </row>
    <row r="394" spans="2:49" s="51" customFormat="1">
      <c r="B394" s="50"/>
      <c r="D394" s="50"/>
      <c r="F394" s="50"/>
      <c r="H394" s="50"/>
      <c r="J394" s="50"/>
      <c r="L394" s="50"/>
      <c r="N394" s="50"/>
      <c r="P394" s="50"/>
      <c r="R394" s="50"/>
      <c r="T394" s="50"/>
      <c r="V394" s="50"/>
      <c r="X394" s="50"/>
      <c r="AW394" s="112"/>
    </row>
    <row r="395" spans="2:49" s="51" customFormat="1">
      <c r="B395" s="50"/>
      <c r="D395" s="50"/>
      <c r="F395" s="50"/>
      <c r="H395" s="50"/>
      <c r="J395" s="50"/>
      <c r="L395" s="50"/>
      <c r="N395" s="50"/>
      <c r="P395" s="50"/>
      <c r="R395" s="50"/>
      <c r="T395" s="50"/>
      <c r="V395" s="50"/>
      <c r="X395" s="50"/>
      <c r="AW395" s="112"/>
    </row>
    <row r="396" spans="2:49" s="51" customFormat="1">
      <c r="B396" s="50"/>
      <c r="D396" s="50"/>
      <c r="F396" s="50"/>
      <c r="H396" s="50"/>
      <c r="J396" s="50"/>
      <c r="L396" s="50"/>
      <c r="N396" s="50"/>
      <c r="P396" s="50"/>
      <c r="R396" s="50"/>
      <c r="T396" s="50"/>
      <c r="V396" s="50"/>
      <c r="X396" s="50"/>
      <c r="AW396" s="112"/>
    </row>
    <row r="397" spans="2:49" s="51" customFormat="1">
      <c r="B397" s="50"/>
      <c r="D397" s="50"/>
      <c r="F397" s="50"/>
      <c r="H397" s="50"/>
      <c r="J397" s="50"/>
      <c r="L397" s="50"/>
      <c r="N397" s="50"/>
      <c r="P397" s="50"/>
      <c r="R397" s="50"/>
      <c r="T397" s="50"/>
      <c r="V397" s="50"/>
      <c r="X397" s="50"/>
      <c r="AW397" s="112"/>
    </row>
    <row r="398" spans="2:49" s="51" customFormat="1">
      <c r="B398" s="50"/>
      <c r="D398" s="50"/>
      <c r="F398" s="50"/>
      <c r="H398" s="50"/>
      <c r="J398" s="50"/>
      <c r="L398" s="50"/>
      <c r="N398" s="50"/>
      <c r="P398" s="50"/>
      <c r="R398" s="50"/>
      <c r="T398" s="50"/>
      <c r="V398" s="50"/>
      <c r="X398" s="50"/>
      <c r="AW398" s="112"/>
    </row>
    <row r="399" spans="2:49" s="51" customFormat="1">
      <c r="B399" s="50"/>
      <c r="D399" s="50"/>
      <c r="F399" s="50"/>
      <c r="H399" s="50"/>
      <c r="J399" s="50"/>
      <c r="L399" s="50"/>
      <c r="N399" s="50"/>
      <c r="P399" s="50"/>
      <c r="R399" s="50"/>
      <c r="T399" s="50"/>
      <c r="V399" s="50"/>
      <c r="X399" s="50"/>
      <c r="AW399" s="112"/>
    </row>
    <row r="400" spans="2:49" s="51" customFormat="1">
      <c r="B400" s="50"/>
      <c r="D400" s="50"/>
      <c r="F400" s="50"/>
      <c r="H400" s="50"/>
      <c r="J400" s="50"/>
      <c r="L400" s="50"/>
      <c r="N400" s="50"/>
      <c r="P400" s="50"/>
      <c r="R400" s="50"/>
      <c r="T400" s="50"/>
      <c r="V400" s="50"/>
      <c r="X400" s="50"/>
      <c r="AW400" s="112"/>
    </row>
    <row r="401" spans="2:49" s="51" customFormat="1">
      <c r="B401" s="50"/>
      <c r="D401" s="50"/>
      <c r="F401" s="50"/>
      <c r="H401" s="50"/>
      <c r="J401" s="50"/>
      <c r="L401" s="50"/>
      <c r="N401" s="50"/>
      <c r="P401" s="50"/>
      <c r="R401" s="50"/>
      <c r="T401" s="50"/>
      <c r="V401" s="50"/>
      <c r="X401" s="50"/>
      <c r="AW401" s="112"/>
    </row>
    <row r="402" spans="2:49" s="51" customFormat="1">
      <c r="B402" s="50"/>
      <c r="D402" s="50"/>
      <c r="F402" s="50"/>
      <c r="H402" s="50"/>
      <c r="J402" s="50"/>
      <c r="L402" s="50"/>
      <c r="N402" s="50"/>
      <c r="P402" s="50"/>
      <c r="R402" s="50"/>
      <c r="T402" s="50"/>
      <c r="V402" s="50"/>
      <c r="X402" s="50"/>
      <c r="AW402" s="112"/>
    </row>
    <row r="403" spans="2:49" s="51" customFormat="1">
      <c r="B403" s="50"/>
      <c r="D403" s="50"/>
      <c r="F403" s="50"/>
      <c r="H403" s="50"/>
      <c r="J403" s="50"/>
      <c r="L403" s="50"/>
      <c r="N403" s="50"/>
      <c r="P403" s="50"/>
      <c r="R403" s="50"/>
      <c r="T403" s="50"/>
      <c r="V403" s="50"/>
      <c r="X403" s="50"/>
      <c r="AW403" s="112"/>
    </row>
    <row r="404" spans="2:49" s="51" customFormat="1">
      <c r="B404" s="50"/>
      <c r="D404" s="50"/>
      <c r="F404" s="50"/>
      <c r="H404" s="50"/>
      <c r="J404" s="50"/>
      <c r="L404" s="50"/>
      <c r="N404" s="50"/>
      <c r="P404" s="50"/>
      <c r="R404" s="50"/>
      <c r="T404" s="50"/>
      <c r="V404" s="50"/>
      <c r="X404" s="50"/>
      <c r="AW404" s="112"/>
    </row>
    <row r="405" spans="2:49" s="51" customFormat="1">
      <c r="B405" s="50"/>
      <c r="D405" s="50"/>
      <c r="F405" s="50"/>
      <c r="H405" s="50"/>
      <c r="J405" s="50"/>
      <c r="L405" s="50"/>
      <c r="N405" s="50"/>
      <c r="P405" s="50"/>
      <c r="R405" s="50"/>
      <c r="T405" s="50"/>
      <c r="V405" s="50"/>
      <c r="X405" s="50"/>
      <c r="AW405" s="112"/>
    </row>
    <row r="406" spans="2:49" s="51" customFormat="1">
      <c r="B406" s="50"/>
      <c r="D406" s="50"/>
      <c r="F406" s="50"/>
      <c r="H406" s="50"/>
      <c r="J406" s="50"/>
      <c r="L406" s="50"/>
      <c r="N406" s="50"/>
      <c r="P406" s="50"/>
      <c r="R406" s="50"/>
      <c r="T406" s="50"/>
      <c r="V406" s="50"/>
      <c r="X406" s="50"/>
      <c r="AW406" s="112"/>
    </row>
    <row r="407" spans="2:49" s="51" customFormat="1">
      <c r="B407" s="50"/>
      <c r="D407" s="50"/>
      <c r="F407" s="50"/>
      <c r="H407" s="50"/>
      <c r="J407" s="50"/>
      <c r="L407" s="50"/>
      <c r="N407" s="50"/>
      <c r="P407" s="50"/>
      <c r="R407" s="50"/>
      <c r="T407" s="50"/>
      <c r="V407" s="50"/>
      <c r="X407" s="50"/>
      <c r="AW407" s="112"/>
    </row>
    <row r="408" spans="2:49" s="51" customFormat="1">
      <c r="B408" s="50"/>
      <c r="D408" s="50"/>
      <c r="F408" s="50"/>
      <c r="H408" s="50"/>
      <c r="J408" s="50"/>
      <c r="L408" s="50"/>
      <c r="N408" s="50"/>
      <c r="P408" s="50"/>
      <c r="R408" s="50"/>
      <c r="T408" s="50"/>
      <c r="V408" s="50"/>
      <c r="X408" s="50"/>
      <c r="AW408" s="112"/>
    </row>
    <row r="409" spans="2:49" s="51" customFormat="1">
      <c r="B409" s="50"/>
      <c r="D409" s="50"/>
      <c r="F409" s="50"/>
      <c r="H409" s="50"/>
      <c r="J409" s="50"/>
      <c r="L409" s="50"/>
      <c r="N409" s="50"/>
      <c r="P409" s="50"/>
      <c r="R409" s="50"/>
      <c r="T409" s="50"/>
      <c r="V409" s="50"/>
      <c r="X409" s="50"/>
      <c r="AW409" s="112"/>
    </row>
    <row r="410" spans="2:49" s="51" customFormat="1">
      <c r="B410" s="50"/>
      <c r="D410" s="50"/>
      <c r="F410" s="50"/>
      <c r="H410" s="50"/>
      <c r="J410" s="50"/>
      <c r="L410" s="50"/>
      <c r="N410" s="50"/>
      <c r="P410" s="50"/>
      <c r="R410" s="50"/>
      <c r="T410" s="50"/>
      <c r="V410" s="50"/>
      <c r="X410" s="50"/>
      <c r="AW410" s="112"/>
    </row>
    <row r="411" spans="2:49" s="51" customFormat="1">
      <c r="B411" s="50"/>
      <c r="D411" s="50"/>
      <c r="F411" s="50"/>
      <c r="H411" s="50"/>
      <c r="J411" s="50"/>
      <c r="L411" s="50"/>
      <c r="N411" s="50"/>
      <c r="P411" s="50"/>
      <c r="R411" s="50"/>
      <c r="T411" s="50"/>
      <c r="V411" s="50"/>
      <c r="X411" s="50"/>
      <c r="AW411" s="112"/>
    </row>
    <row r="412" spans="2:49" s="51" customFormat="1">
      <c r="B412" s="50"/>
      <c r="D412" s="50"/>
      <c r="F412" s="50"/>
      <c r="H412" s="50"/>
      <c r="J412" s="50"/>
      <c r="L412" s="50"/>
      <c r="N412" s="50"/>
      <c r="P412" s="50"/>
      <c r="R412" s="50"/>
      <c r="T412" s="50"/>
      <c r="V412" s="50"/>
      <c r="X412" s="50"/>
      <c r="AW412" s="112"/>
    </row>
    <row r="413" spans="2:49" s="51" customFormat="1">
      <c r="B413" s="50"/>
      <c r="D413" s="50"/>
      <c r="F413" s="50"/>
      <c r="H413" s="50"/>
      <c r="J413" s="50"/>
      <c r="L413" s="50"/>
      <c r="N413" s="50"/>
      <c r="P413" s="50"/>
      <c r="R413" s="50"/>
      <c r="T413" s="50"/>
      <c r="V413" s="50"/>
      <c r="X413" s="50"/>
      <c r="AW413" s="112"/>
    </row>
    <row r="414" spans="2:49" s="51" customFormat="1">
      <c r="B414" s="50"/>
      <c r="D414" s="50"/>
      <c r="F414" s="50"/>
      <c r="H414" s="50"/>
      <c r="J414" s="50"/>
      <c r="L414" s="50"/>
      <c r="N414" s="50"/>
      <c r="P414" s="50"/>
      <c r="R414" s="50"/>
      <c r="T414" s="50"/>
      <c r="V414" s="50"/>
      <c r="X414" s="50"/>
      <c r="AW414" s="112"/>
    </row>
    <row r="415" spans="2:49" s="51" customFormat="1">
      <c r="B415" s="50"/>
      <c r="D415" s="50"/>
      <c r="F415" s="50"/>
      <c r="H415" s="50"/>
      <c r="J415" s="50"/>
      <c r="L415" s="50"/>
      <c r="N415" s="50"/>
      <c r="P415" s="50"/>
      <c r="R415" s="50"/>
      <c r="T415" s="50"/>
      <c r="V415" s="50"/>
      <c r="X415" s="50"/>
      <c r="AW415" s="112"/>
    </row>
    <row r="416" spans="2:49" s="51" customFormat="1">
      <c r="B416" s="50"/>
      <c r="D416" s="50"/>
      <c r="F416" s="50"/>
      <c r="H416" s="50"/>
      <c r="J416" s="50"/>
      <c r="L416" s="50"/>
      <c r="N416" s="50"/>
      <c r="P416" s="50"/>
      <c r="R416" s="50"/>
      <c r="T416" s="50"/>
      <c r="V416" s="50"/>
      <c r="X416" s="50"/>
      <c r="AW416" s="112"/>
    </row>
    <row r="417" spans="2:49" s="51" customFormat="1">
      <c r="B417" s="50"/>
      <c r="D417" s="50"/>
      <c r="F417" s="50"/>
      <c r="H417" s="50"/>
      <c r="J417" s="50"/>
      <c r="L417" s="50"/>
      <c r="N417" s="50"/>
      <c r="P417" s="50"/>
      <c r="R417" s="50"/>
      <c r="T417" s="50"/>
      <c r="V417" s="50"/>
      <c r="X417" s="50"/>
      <c r="AW417" s="112"/>
    </row>
    <row r="418" spans="2:49" s="51" customFormat="1">
      <c r="B418" s="50"/>
      <c r="D418" s="50"/>
      <c r="F418" s="50"/>
      <c r="H418" s="50"/>
      <c r="J418" s="50"/>
      <c r="L418" s="50"/>
      <c r="N418" s="50"/>
      <c r="P418" s="50"/>
      <c r="R418" s="50"/>
      <c r="T418" s="50"/>
      <c r="V418" s="50"/>
      <c r="X418" s="50"/>
      <c r="AW418" s="112"/>
    </row>
    <row r="419" spans="2:49" s="51" customFormat="1">
      <c r="B419" s="50"/>
      <c r="D419" s="50"/>
      <c r="F419" s="50"/>
      <c r="H419" s="50"/>
      <c r="J419" s="50"/>
      <c r="L419" s="50"/>
      <c r="N419" s="50"/>
      <c r="P419" s="50"/>
      <c r="R419" s="50"/>
      <c r="T419" s="50"/>
      <c r="V419" s="50"/>
      <c r="X419" s="50"/>
      <c r="AW419" s="112"/>
    </row>
    <row r="420" spans="2:49" s="51" customFormat="1">
      <c r="B420" s="50"/>
      <c r="D420" s="50"/>
      <c r="F420" s="50"/>
      <c r="H420" s="50"/>
      <c r="J420" s="50"/>
      <c r="L420" s="50"/>
      <c r="N420" s="50"/>
      <c r="P420" s="50"/>
      <c r="R420" s="50"/>
      <c r="T420" s="50"/>
      <c r="V420" s="50"/>
      <c r="X420" s="50"/>
      <c r="AW420" s="112"/>
    </row>
    <row r="421" spans="2:49" s="51" customFormat="1">
      <c r="B421" s="50"/>
      <c r="D421" s="50"/>
      <c r="F421" s="50"/>
      <c r="H421" s="50"/>
      <c r="J421" s="50"/>
      <c r="L421" s="50"/>
      <c r="N421" s="50"/>
      <c r="P421" s="50"/>
      <c r="R421" s="50"/>
      <c r="T421" s="50"/>
      <c r="V421" s="50"/>
      <c r="X421" s="50"/>
      <c r="AW421" s="112"/>
    </row>
    <row r="422" spans="2:49" s="51" customFormat="1">
      <c r="B422" s="50"/>
      <c r="D422" s="50"/>
      <c r="F422" s="50"/>
      <c r="H422" s="50"/>
      <c r="J422" s="50"/>
      <c r="L422" s="50"/>
      <c r="N422" s="50"/>
      <c r="P422" s="50"/>
      <c r="R422" s="50"/>
      <c r="T422" s="50"/>
      <c r="V422" s="50"/>
      <c r="X422" s="50"/>
      <c r="AW422" s="112"/>
    </row>
    <row r="423" spans="2:49" s="51" customFormat="1">
      <c r="B423" s="50"/>
      <c r="D423" s="50"/>
      <c r="F423" s="50"/>
      <c r="H423" s="50"/>
      <c r="J423" s="50"/>
      <c r="L423" s="50"/>
      <c r="N423" s="50"/>
      <c r="P423" s="50"/>
      <c r="R423" s="50"/>
      <c r="T423" s="50"/>
      <c r="V423" s="50"/>
      <c r="X423" s="50"/>
      <c r="AW423" s="112"/>
    </row>
    <row r="424" spans="2:49" s="51" customFormat="1">
      <c r="B424" s="50"/>
      <c r="D424" s="50"/>
      <c r="F424" s="50"/>
      <c r="H424" s="50"/>
      <c r="J424" s="50"/>
      <c r="L424" s="50"/>
      <c r="N424" s="50"/>
      <c r="P424" s="50"/>
      <c r="R424" s="50"/>
      <c r="T424" s="50"/>
      <c r="V424" s="50"/>
      <c r="X424" s="50"/>
      <c r="AW424" s="112"/>
    </row>
    <row r="425" spans="2:49" s="51" customFormat="1">
      <c r="B425" s="50"/>
      <c r="D425" s="50"/>
      <c r="F425" s="50"/>
      <c r="H425" s="50"/>
      <c r="J425" s="50"/>
      <c r="L425" s="50"/>
      <c r="N425" s="50"/>
      <c r="P425" s="50"/>
      <c r="R425" s="50"/>
      <c r="T425" s="50"/>
      <c r="V425" s="50"/>
      <c r="X425" s="50"/>
      <c r="AW425" s="112"/>
    </row>
    <row r="426" spans="2:49" s="51" customFormat="1">
      <c r="B426" s="50"/>
      <c r="D426" s="50"/>
      <c r="F426" s="50"/>
      <c r="H426" s="50"/>
      <c r="J426" s="50"/>
      <c r="L426" s="50"/>
      <c r="N426" s="50"/>
      <c r="P426" s="50"/>
      <c r="R426" s="50"/>
      <c r="T426" s="50"/>
      <c r="V426" s="50"/>
      <c r="X426" s="50"/>
      <c r="AW426" s="112"/>
    </row>
    <row r="427" spans="2:49" s="51" customFormat="1">
      <c r="B427" s="50"/>
      <c r="D427" s="50"/>
      <c r="F427" s="50"/>
      <c r="H427" s="50"/>
      <c r="J427" s="50"/>
      <c r="L427" s="50"/>
      <c r="N427" s="50"/>
      <c r="P427" s="50"/>
      <c r="R427" s="50"/>
      <c r="T427" s="50"/>
      <c r="V427" s="50"/>
      <c r="X427" s="50"/>
      <c r="AW427" s="112"/>
    </row>
    <row r="428" spans="2:49" s="51" customFormat="1">
      <c r="B428" s="50"/>
      <c r="D428" s="50"/>
      <c r="F428" s="50"/>
      <c r="H428" s="50"/>
      <c r="J428" s="50"/>
      <c r="L428" s="50"/>
      <c r="N428" s="50"/>
      <c r="P428" s="50"/>
      <c r="R428" s="50"/>
      <c r="T428" s="50"/>
      <c r="V428" s="50"/>
      <c r="X428" s="50"/>
      <c r="AW428" s="112"/>
    </row>
    <row r="429" spans="2:49" s="51" customFormat="1">
      <c r="B429" s="50"/>
      <c r="D429" s="50"/>
      <c r="F429" s="50"/>
      <c r="H429" s="50"/>
      <c r="J429" s="50"/>
      <c r="L429" s="50"/>
      <c r="N429" s="50"/>
      <c r="P429" s="50"/>
      <c r="R429" s="50"/>
      <c r="T429" s="50"/>
      <c r="V429" s="50"/>
      <c r="X429" s="50"/>
      <c r="AW429" s="112"/>
    </row>
    <row r="430" spans="2:49" s="51" customFormat="1">
      <c r="B430" s="50"/>
      <c r="D430" s="50"/>
      <c r="F430" s="50"/>
      <c r="H430" s="50"/>
      <c r="J430" s="50"/>
      <c r="L430" s="50"/>
      <c r="N430" s="50"/>
      <c r="P430" s="50"/>
      <c r="R430" s="50"/>
      <c r="T430" s="50"/>
      <c r="V430" s="50"/>
      <c r="X430" s="50"/>
      <c r="AW430" s="112"/>
    </row>
    <row r="431" spans="2:49" s="51" customFormat="1">
      <c r="B431" s="50"/>
      <c r="D431" s="50"/>
      <c r="F431" s="50"/>
      <c r="H431" s="50"/>
      <c r="J431" s="50"/>
      <c r="L431" s="50"/>
      <c r="N431" s="50"/>
      <c r="P431" s="50"/>
      <c r="R431" s="50"/>
      <c r="T431" s="50"/>
      <c r="V431" s="50"/>
      <c r="X431" s="50"/>
      <c r="AW431" s="112"/>
    </row>
    <row r="432" spans="2:49" s="51" customFormat="1">
      <c r="B432" s="50"/>
      <c r="D432" s="50"/>
      <c r="F432" s="50"/>
      <c r="H432" s="50"/>
      <c r="J432" s="50"/>
      <c r="L432" s="50"/>
      <c r="N432" s="50"/>
      <c r="P432" s="50"/>
      <c r="R432" s="50"/>
      <c r="T432" s="50"/>
      <c r="V432" s="50"/>
      <c r="X432" s="50"/>
      <c r="AW432" s="112"/>
    </row>
    <row r="433" spans="2:49" s="51" customFormat="1">
      <c r="B433" s="50"/>
      <c r="D433" s="50"/>
      <c r="F433" s="50"/>
      <c r="H433" s="50"/>
      <c r="J433" s="50"/>
      <c r="L433" s="50"/>
      <c r="N433" s="50"/>
      <c r="P433" s="50"/>
      <c r="R433" s="50"/>
      <c r="T433" s="50"/>
      <c r="V433" s="50"/>
      <c r="X433" s="50"/>
      <c r="AW433" s="112"/>
    </row>
    <row r="434" spans="2:49" s="51" customFormat="1">
      <c r="B434" s="50"/>
      <c r="D434" s="50"/>
      <c r="F434" s="50"/>
      <c r="H434" s="50"/>
      <c r="J434" s="50"/>
      <c r="L434" s="50"/>
      <c r="N434" s="50"/>
      <c r="P434" s="50"/>
      <c r="R434" s="50"/>
      <c r="T434" s="50"/>
      <c r="V434" s="50"/>
      <c r="X434" s="50"/>
      <c r="AW434" s="112"/>
    </row>
    <row r="435" spans="2:49" s="51" customFormat="1">
      <c r="B435" s="50"/>
      <c r="D435" s="50"/>
      <c r="F435" s="50"/>
      <c r="H435" s="50"/>
      <c r="J435" s="50"/>
      <c r="L435" s="50"/>
      <c r="N435" s="50"/>
      <c r="P435" s="50"/>
      <c r="R435" s="50"/>
      <c r="T435" s="50"/>
      <c r="V435" s="50"/>
      <c r="X435" s="50"/>
      <c r="AW435" s="112"/>
    </row>
    <row r="436" spans="2:49" s="51" customFormat="1">
      <c r="B436" s="50"/>
      <c r="D436" s="50"/>
      <c r="F436" s="50"/>
      <c r="H436" s="50"/>
      <c r="J436" s="50"/>
      <c r="L436" s="50"/>
      <c r="N436" s="50"/>
      <c r="P436" s="50"/>
      <c r="R436" s="50"/>
      <c r="T436" s="50"/>
      <c r="V436" s="50"/>
      <c r="X436" s="50"/>
      <c r="AW436" s="112"/>
    </row>
    <row r="437" spans="2:49" s="51" customFormat="1">
      <c r="B437" s="50"/>
      <c r="D437" s="50"/>
      <c r="F437" s="50"/>
      <c r="H437" s="50"/>
      <c r="J437" s="50"/>
      <c r="L437" s="50"/>
      <c r="N437" s="50"/>
      <c r="P437" s="50"/>
      <c r="R437" s="50"/>
      <c r="T437" s="50"/>
      <c r="V437" s="50"/>
      <c r="X437" s="50"/>
      <c r="AW437" s="112"/>
    </row>
    <row r="438" spans="2:49" s="51" customFormat="1">
      <c r="B438" s="50"/>
      <c r="D438" s="50"/>
      <c r="F438" s="50"/>
      <c r="H438" s="50"/>
      <c r="J438" s="50"/>
      <c r="L438" s="50"/>
      <c r="N438" s="50"/>
      <c r="P438" s="50"/>
      <c r="R438" s="50"/>
      <c r="T438" s="50"/>
      <c r="V438" s="50"/>
      <c r="X438" s="50"/>
      <c r="AW438" s="112"/>
    </row>
    <row r="439" spans="2:49" s="51" customFormat="1">
      <c r="B439" s="50"/>
      <c r="D439" s="50"/>
      <c r="F439" s="50"/>
      <c r="H439" s="50"/>
      <c r="J439" s="50"/>
      <c r="L439" s="50"/>
      <c r="N439" s="50"/>
      <c r="P439" s="50"/>
      <c r="R439" s="50"/>
      <c r="T439" s="50"/>
      <c r="V439" s="50"/>
      <c r="X439" s="50"/>
      <c r="AW439" s="112"/>
    </row>
    <row r="440" spans="2:49" s="51" customFormat="1">
      <c r="B440" s="50"/>
      <c r="D440" s="50"/>
      <c r="F440" s="50"/>
      <c r="H440" s="50"/>
      <c r="J440" s="50"/>
      <c r="L440" s="50"/>
      <c r="N440" s="50"/>
      <c r="P440" s="50"/>
      <c r="R440" s="50"/>
      <c r="T440" s="50"/>
      <c r="V440" s="50"/>
      <c r="X440" s="50"/>
      <c r="AW440" s="112"/>
    </row>
    <row r="441" spans="2:49" s="51" customFormat="1">
      <c r="B441" s="50"/>
      <c r="D441" s="50"/>
      <c r="F441" s="50"/>
      <c r="H441" s="50"/>
      <c r="J441" s="50"/>
      <c r="L441" s="50"/>
      <c r="N441" s="50"/>
      <c r="P441" s="50"/>
      <c r="R441" s="50"/>
      <c r="T441" s="50"/>
      <c r="V441" s="50"/>
      <c r="X441" s="50"/>
      <c r="AW441" s="112"/>
    </row>
    <row r="442" spans="2:49" s="51" customFormat="1">
      <c r="B442" s="50"/>
      <c r="D442" s="50"/>
      <c r="F442" s="50"/>
      <c r="H442" s="50"/>
      <c r="J442" s="50"/>
      <c r="L442" s="50"/>
      <c r="N442" s="50"/>
      <c r="P442" s="50"/>
      <c r="R442" s="50"/>
      <c r="T442" s="50"/>
      <c r="V442" s="50"/>
      <c r="X442" s="50"/>
      <c r="AW442" s="112"/>
    </row>
    <row r="443" spans="2:49" s="51" customFormat="1">
      <c r="B443" s="50"/>
      <c r="D443" s="50"/>
      <c r="F443" s="50"/>
      <c r="H443" s="50"/>
      <c r="J443" s="50"/>
      <c r="L443" s="50"/>
      <c r="N443" s="50"/>
      <c r="P443" s="50"/>
      <c r="R443" s="50"/>
      <c r="T443" s="50"/>
      <c r="V443" s="50"/>
      <c r="X443" s="50"/>
      <c r="AW443" s="112"/>
    </row>
    <row r="444" spans="2:49" s="51" customFormat="1">
      <c r="B444" s="50"/>
      <c r="D444" s="50"/>
      <c r="F444" s="50"/>
      <c r="H444" s="50"/>
      <c r="J444" s="50"/>
      <c r="L444" s="50"/>
      <c r="N444" s="50"/>
      <c r="P444" s="50"/>
      <c r="R444" s="50"/>
      <c r="T444" s="50"/>
      <c r="V444" s="50"/>
      <c r="X444" s="50"/>
      <c r="AW444" s="112"/>
    </row>
    <row r="445" spans="2:49" s="51" customFormat="1">
      <c r="B445" s="50"/>
      <c r="D445" s="50"/>
      <c r="F445" s="50"/>
      <c r="H445" s="50"/>
      <c r="J445" s="50"/>
      <c r="L445" s="50"/>
      <c r="N445" s="50"/>
      <c r="P445" s="50"/>
      <c r="R445" s="50"/>
      <c r="T445" s="50"/>
      <c r="V445" s="50"/>
      <c r="X445" s="50"/>
      <c r="AW445" s="112"/>
    </row>
    <row r="446" spans="2:49" s="51" customFormat="1">
      <c r="B446" s="50"/>
      <c r="D446" s="50"/>
      <c r="F446" s="50"/>
      <c r="H446" s="50"/>
      <c r="J446" s="50"/>
      <c r="L446" s="50"/>
      <c r="N446" s="50"/>
      <c r="P446" s="50"/>
      <c r="R446" s="50"/>
      <c r="T446" s="50"/>
      <c r="V446" s="50"/>
      <c r="X446" s="50"/>
      <c r="AW446" s="112"/>
    </row>
    <row r="447" spans="2:49" s="51" customFormat="1">
      <c r="B447" s="50"/>
      <c r="D447" s="50"/>
      <c r="F447" s="50"/>
      <c r="H447" s="50"/>
      <c r="J447" s="50"/>
      <c r="L447" s="50"/>
      <c r="N447" s="50"/>
      <c r="P447" s="50"/>
      <c r="R447" s="50"/>
      <c r="T447" s="50"/>
      <c r="V447" s="50"/>
      <c r="X447" s="50"/>
      <c r="AW447" s="112"/>
    </row>
    <row r="448" spans="2:49" s="51" customFormat="1">
      <c r="B448" s="50"/>
      <c r="D448" s="50"/>
      <c r="F448" s="50"/>
      <c r="H448" s="50"/>
      <c r="J448" s="50"/>
      <c r="L448" s="50"/>
      <c r="N448" s="50"/>
      <c r="P448" s="50"/>
      <c r="R448" s="50"/>
      <c r="T448" s="50"/>
      <c r="V448" s="50"/>
      <c r="X448" s="50"/>
      <c r="AW448" s="112"/>
    </row>
    <row r="449" spans="2:49" s="51" customFormat="1">
      <c r="B449" s="50"/>
      <c r="D449" s="50"/>
      <c r="F449" s="50"/>
      <c r="H449" s="50"/>
      <c r="J449" s="50"/>
      <c r="L449" s="50"/>
      <c r="N449" s="50"/>
      <c r="P449" s="50"/>
      <c r="R449" s="50"/>
      <c r="T449" s="50"/>
      <c r="V449" s="50"/>
      <c r="X449" s="50"/>
      <c r="AW449" s="112"/>
    </row>
    <row r="450" spans="2:49" s="51" customFormat="1">
      <c r="B450" s="50"/>
      <c r="D450" s="50"/>
      <c r="F450" s="50"/>
      <c r="H450" s="50"/>
      <c r="J450" s="50"/>
      <c r="L450" s="50"/>
      <c r="N450" s="50"/>
      <c r="P450" s="50"/>
      <c r="R450" s="50"/>
      <c r="T450" s="50"/>
      <c r="V450" s="50"/>
      <c r="X450" s="50"/>
      <c r="AW450" s="112"/>
    </row>
    <row r="451" spans="2:49" s="51" customFormat="1">
      <c r="B451" s="50"/>
      <c r="D451" s="50"/>
      <c r="F451" s="50"/>
      <c r="H451" s="50"/>
      <c r="J451" s="50"/>
      <c r="L451" s="50"/>
      <c r="N451" s="50"/>
      <c r="P451" s="50"/>
      <c r="R451" s="50"/>
      <c r="T451" s="50"/>
      <c r="V451" s="50"/>
      <c r="X451" s="50"/>
      <c r="AW451" s="112"/>
    </row>
    <row r="452" spans="2:49" s="51" customFormat="1">
      <c r="B452" s="50"/>
      <c r="D452" s="50"/>
      <c r="F452" s="50"/>
      <c r="H452" s="50"/>
      <c r="J452" s="50"/>
      <c r="L452" s="50"/>
      <c r="N452" s="50"/>
      <c r="P452" s="50"/>
      <c r="R452" s="50"/>
      <c r="T452" s="50"/>
      <c r="V452" s="50"/>
      <c r="X452" s="50"/>
      <c r="AW452" s="112"/>
    </row>
    <row r="453" spans="2:49" s="51" customFormat="1">
      <c r="B453" s="50"/>
      <c r="D453" s="50"/>
      <c r="F453" s="50"/>
      <c r="H453" s="50"/>
      <c r="J453" s="50"/>
      <c r="L453" s="50"/>
      <c r="N453" s="50"/>
      <c r="P453" s="50"/>
      <c r="R453" s="50"/>
      <c r="T453" s="50"/>
      <c r="V453" s="50"/>
      <c r="X453" s="50"/>
      <c r="AW453" s="112"/>
    </row>
    <row r="454" spans="2:49" s="51" customFormat="1">
      <c r="B454" s="50"/>
      <c r="D454" s="50"/>
      <c r="F454" s="50"/>
      <c r="H454" s="50"/>
      <c r="J454" s="50"/>
      <c r="L454" s="50"/>
      <c r="N454" s="50"/>
      <c r="P454" s="50"/>
      <c r="R454" s="50"/>
      <c r="T454" s="50"/>
      <c r="V454" s="50"/>
      <c r="X454" s="50"/>
      <c r="AW454" s="112"/>
    </row>
    <row r="455" spans="2:49" s="51" customFormat="1">
      <c r="B455" s="50"/>
      <c r="D455" s="50"/>
      <c r="F455" s="50"/>
      <c r="H455" s="50"/>
      <c r="J455" s="50"/>
      <c r="L455" s="50"/>
      <c r="N455" s="50"/>
      <c r="P455" s="50"/>
      <c r="R455" s="50"/>
      <c r="T455" s="50"/>
      <c r="V455" s="50"/>
      <c r="X455" s="50"/>
      <c r="AW455" s="112"/>
    </row>
    <row r="456" spans="2:49" s="51" customFormat="1">
      <c r="B456" s="50"/>
      <c r="D456" s="50"/>
      <c r="F456" s="50"/>
      <c r="H456" s="50"/>
      <c r="J456" s="50"/>
      <c r="L456" s="50"/>
      <c r="N456" s="50"/>
      <c r="P456" s="50"/>
      <c r="R456" s="50"/>
      <c r="T456" s="50"/>
      <c r="V456" s="50"/>
      <c r="X456" s="50"/>
      <c r="AW456" s="112"/>
    </row>
    <row r="457" spans="2:49" s="51" customFormat="1">
      <c r="B457" s="50"/>
      <c r="D457" s="50"/>
      <c r="F457" s="50"/>
      <c r="H457" s="50"/>
      <c r="J457" s="50"/>
      <c r="L457" s="50"/>
      <c r="N457" s="50"/>
      <c r="P457" s="50"/>
      <c r="R457" s="50"/>
      <c r="T457" s="50"/>
      <c r="V457" s="50"/>
      <c r="X457" s="50"/>
      <c r="AW457" s="112"/>
    </row>
    <row r="458" spans="2:49" s="51" customFormat="1">
      <c r="B458" s="50"/>
      <c r="D458" s="50"/>
      <c r="F458" s="50"/>
      <c r="H458" s="50"/>
      <c r="J458" s="50"/>
      <c r="L458" s="50"/>
      <c r="N458" s="50"/>
      <c r="P458" s="50"/>
      <c r="R458" s="50"/>
      <c r="T458" s="50"/>
      <c r="V458" s="50"/>
      <c r="X458" s="50"/>
      <c r="AW458" s="112"/>
    </row>
    <row r="459" spans="2:49" s="51" customFormat="1">
      <c r="B459" s="50"/>
      <c r="D459" s="50"/>
      <c r="F459" s="50"/>
      <c r="H459" s="50"/>
      <c r="J459" s="50"/>
      <c r="L459" s="50"/>
      <c r="N459" s="50"/>
      <c r="P459" s="50"/>
      <c r="R459" s="50"/>
      <c r="T459" s="50"/>
      <c r="V459" s="50"/>
      <c r="X459" s="50"/>
      <c r="AW459" s="112"/>
    </row>
    <row r="460" spans="2:49" s="51" customFormat="1">
      <c r="B460" s="50"/>
      <c r="D460" s="50"/>
      <c r="F460" s="50"/>
      <c r="H460" s="50"/>
      <c r="J460" s="50"/>
      <c r="L460" s="50"/>
      <c r="N460" s="50"/>
      <c r="P460" s="50"/>
      <c r="R460" s="50"/>
      <c r="T460" s="50"/>
      <c r="V460" s="50"/>
      <c r="X460" s="50"/>
      <c r="AW460" s="112"/>
    </row>
    <row r="461" spans="2:49" s="51" customFormat="1">
      <c r="B461" s="50"/>
      <c r="D461" s="50"/>
      <c r="F461" s="50"/>
      <c r="H461" s="50"/>
      <c r="J461" s="50"/>
      <c r="L461" s="50"/>
      <c r="N461" s="50"/>
      <c r="P461" s="50"/>
      <c r="R461" s="50"/>
      <c r="T461" s="50"/>
      <c r="V461" s="50"/>
      <c r="X461" s="50"/>
      <c r="AW461" s="112"/>
    </row>
    <row r="462" spans="2:49" s="51" customFormat="1">
      <c r="B462" s="50"/>
      <c r="D462" s="50"/>
      <c r="F462" s="50"/>
      <c r="H462" s="50"/>
      <c r="J462" s="50"/>
      <c r="L462" s="50"/>
      <c r="N462" s="50"/>
      <c r="P462" s="50"/>
      <c r="R462" s="50"/>
      <c r="T462" s="50"/>
      <c r="V462" s="50"/>
      <c r="X462" s="50"/>
      <c r="AW462" s="112"/>
    </row>
    <row r="463" spans="2:49" s="51" customFormat="1">
      <c r="B463" s="50"/>
      <c r="D463" s="50"/>
      <c r="F463" s="50"/>
      <c r="H463" s="50"/>
      <c r="J463" s="50"/>
      <c r="L463" s="50"/>
      <c r="N463" s="50"/>
      <c r="P463" s="50"/>
      <c r="R463" s="50"/>
      <c r="T463" s="50"/>
      <c r="V463" s="50"/>
      <c r="X463" s="50"/>
      <c r="AW463" s="112"/>
    </row>
    <row r="464" spans="2:49" s="51" customFormat="1">
      <c r="B464" s="50"/>
      <c r="D464" s="50"/>
      <c r="F464" s="50"/>
      <c r="H464" s="50"/>
      <c r="J464" s="50"/>
      <c r="L464" s="50"/>
      <c r="N464" s="50"/>
      <c r="P464" s="50"/>
      <c r="R464" s="50"/>
      <c r="T464" s="50"/>
      <c r="V464" s="50"/>
      <c r="X464" s="50"/>
      <c r="AW464" s="112"/>
    </row>
    <row r="465" spans="2:49" s="51" customFormat="1">
      <c r="B465" s="50"/>
      <c r="D465" s="50"/>
      <c r="F465" s="50"/>
      <c r="H465" s="50"/>
      <c r="J465" s="50"/>
      <c r="L465" s="50"/>
      <c r="N465" s="50"/>
      <c r="P465" s="50"/>
      <c r="R465" s="50"/>
      <c r="T465" s="50"/>
      <c r="V465" s="50"/>
      <c r="X465" s="50"/>
      <c r="AW465" s="112"/>
    </row>
    <row r="466" spans="2:49" s="51" customFormat="1">
      <c r="B466" s="50"/>
      <c r="D466" s="50"/>
      <c r="F466" s="50"/>
      <c r="H466" s="50"/>
      <c r="J466" s="50"/>
      <c r="L466" s="50"/>
      <c r="N466" s="50"/>
      <c r="P466" s="50"/>
      <c r="R466" s="50"/>
      <c r="T466" s="50"/>
      <c r="V466" s="50"/>
      <c r="X466" s="50"/>
      <c r="AW466" s="112"/>
    </row>
    <row r="467" spans="2:49" s="51" customFormat="1">
      <c r="B467" s="50"/>
      <c r="D467" s="50"/>
      <c r="F467" s="50"/>
      <c r="H467" s="50"/>
      <c r="J467" s="50"/>
      <c r="L467" s="50"/>
      <c r="N467" s="50"/>
      <c r="P467" s="50"/>
      <c r="R467" s="50"/>
      <c r="T467" s="50"/>
      <c r="V467" s="50"/>
      <c r="X467" s="50"/>
      <c r="AW467" s="112"/>
    </row>
    <row r="468" spans="2:49" s="51" customFormat="1">
      <c r="B468" s="50"/>
      <c r="D468" s="50"/>
      <c r="F468" s="50"/>
      <c r="H468" s="50"/>
      <c r="J468" s="50"/>
      <c r="L468" s="50"/>
      <c r="N468" s="50"/>
      <c r="P468" s="50"/>
      <c r="R468" s="50"/>
      <c r="T468" s="50"/>
      <c r="V468" s="50"/>
      <c r="X468" s="50"/>
      <c r="AW468" s="112"/>
    </row>
    <row r="469" spans="2:49" s="51" customFormat="1">
      <c r="B469" s="50"/>
      <c r="D469" s="50"/>
      <c r="F469" s="50"/>
      <c r="H469" s="50"/>
      <c r="J469" s="50"/>
      <c r="L469" s="50"/>
      <c r="N469" s="50"/>
      <c r="P469" s="50"/>
      <c r="R469" s="50"/>
      <c r="T469" s="50"/>
      <c r="V469" s="50"/>
      <c r="X469" s="50"/>
      <c r="AW469" s="112"/>
    </row>
    <row r="470" spans="2:49" s="51" customFormat="1">
      <c r="B470" s="50"/>
      <c r="D470" s="50"/>
      <c r="F470" s="50"/>
      <c r="H470" s="50"/>
      <c r="J470" s="50"/>
      <c r="L470" s="50"/>
      <c r="N470" s="50"/>
      <c r="P470" s="50"/>
      <c r="R470" s="50"/>
      <c r="T470" s="50"/>
      <c r="V470" s="50"/>
      <c r="X470" s="50"/>
      <c r="AW470" s="112"/>
    </row>
    <row r="471" spans="2:49" s="51" customFormat="1">
      <c r="B471" s="50"/>
      <c r="D471" s="50"/>
      <c r="F471" s="50"/>
      <c r="H471" s="50"/>
      <c r="J471" s="50"/>
      <c r="L471" s="50"/>
      <c r="N471" s="50"/>
      <c r="P471" s="50"/>
      <c r="R471" s="50"/>
      <c r="T471" s="50"/>
      <c r="V471" s="50"/>
      <c r="X471" s="50"/>
      <c r="AW471" s="112"/>
    </row>
    <row r="472" spans="2:49" s="51" customFormat="1">
      <c r="B472" s="50"/>
      <c r="D472" s="50"/>
      <c r="F472" s="50"/>
      <c r="H472" s="50"/>
      <c r="J472" s="50"/>
      <c r="L472" s="50"/>
      <c r="N472" s="50"/>
      <c r="P472" s="50"/>
      <c r="R472" s="50"/>
      <c r="T472" s="50"/>
      <c r="V472" s="50"/>
      <c r="X472" s="50"/>
      <c r="AW472" s="112"/>
    </row>
    <row r="473" spans="2:49" s="51" customFormat="1">
      <c r="B473" s="50"/>
      <c r="D473" s="50"/>
      <c r="F473" s="50"/>
      <c r="H473" s="50"/>
      <c r="J473" s="50"/>
      <c r="L473" s="50"/>
      <c r="N473" s="50"/>
      <c r="P473" s="50"/>
      <c r="R473" s="50"/>
      <c r="T473" s="50"/>
      <c r="V473" s="50"/>
      <c r="X473" s="50"/>
      <c r="AW473" s="112"/>
    </row>
    <row r="474" spans="2:49" s="51" customFormat="1">
      <c r="B474" s="50"/>
      <c r="D474" s="50"/>
      <c r="F474" s="50"/>
      <c r="H474" s="50"/>
      <c r="J474" s="50"/>
      <c r="L474" s="50"/>
      <c r="N474" s="50"/>
      <c r="P474" s="50"/>
      <c r="R474" s="50"/>
      <c r="T474" s="50"/>
      <c r="V474" s="50"/>
      <c r="X474" s="50"/>
      <c r="AW474" s="112"/>
    </row>
    <row r="475" spans="2:49" s="51" customFormat="1">
      <c r="B475" s="50"/>
      <c r="D475" s="50"/>
      <c r="F475" s="50"/>
      <c r="H475" s="50"/>
      <c r="J475" s="50"/>
      <c r="L475" s="50"/>
      <c r="N475" s="50"/>
      <c r="P475" s="50"/>
      <c r="R475" s="50"/>
      <c r="T475" s="50"/>
      <c r="V475" s="50"/>
      <c r="X475" s="50"/>
      <c r="AW475" s="112"/>
    </row>
    <row r="476" spans="2:49" s="51" customFormat="1">
      <c r="B476" s="50"/>
      <c r="D476" s="50"/>
      <c r="F476" s="50"/>
      <c r="H476" s="50"/>
      <c r="J476" s="50"/>
      <c r="L476" s="50"/>
      <c r="N476" s="50"/>
      <c r="P476" s="50"/>
      <c r="R476" s="50"/>
      <c r="T476" s="50"/>
      <c r="V476" s="50"/>
      <c r="X476" s="50"/>
      <c r="AW476" s="112"/>
    </row>
    <row r="477" spans="2:49" s="51" customFormat="1">
      <c r="B477" s="50"/>
      <c r="D477" s="50"/>
      <c r="F477" s="50"/>
      <c r="H477" s="50"/>
      <c r="J477" s="50"/>
      <c r="L477" s="50"/>
      <c r="N477" s="50"/>
      <c r="P477" s="50"/>
      <c r="R477" s="50"/>
      <c r="T477" s="50"/>
      <c r="V477" s="50"/>
      <c r="X477" s="50"/>
      <c r="AW477" s="112"/>
    </row>
    <row r="478" spans="2:49" s="51" customFormat="1">
      <c r="B478" s="50"/>
      <c r="D478" s="50"/>
      <c r="F478" s="50"/>
      <c r="H478" s="50"/>
      <c r="J478" s="50"/>
      <c r="L478" s="50"/>
      <c r="N478" s="50"/>
      <c r="P478" s="50"/>
      <c r="R478" s="50"/>
      <c r="T478" s="50"/>
      <c r="V478" s="50"/>
      <c r="X478" s="50"/>
      <c r="AW478" s="112"/>
    </row>
    <row r="479" spans="2:49" s="51" customFormat="1">
      <c r="B479" s="50"/>
      <c r="D479" s="50"/>
      <c r="F479" s="50"/>
      <c r="H479" s="50"/>
      <c r="J479" s="50"/>
      <c r="L479" s="50"/>
      <c r="N479" s="50"/>
      <c r="P479" s="50"/>
      <c r="R479" s="50"/>
      <c r="T479" s="50"/>
      <c r="V479" s="50"/>
      <c r="X479" s="50"/>
      <c r="AW479" s="112"/>
    </row>
    <row r="480" spans="2:49" s="51" customFormat="1">
      <c r="B480" s="50"/>
      <c r="D480" s="50"/>
      <c r="F480" s="50"/>
      <c r="H480" s="50"/>
      <c r="J480" s="50"/>
      <c r="L480" s="50"/>
      <c r="N480" s="50"/>
      <c r="P480" s="50"/>
      <c r="R480" s="50"/>
      <c r="T480" s="50"/>
      <c r="V480" s="50"/>
      <c r="X480" s="50"/>
      <c r="AW480" s="112"/>
    </row>
    <row r="481" spans="2:49" s="51" customFormat="1">
      <c r="B481" s="50"/>
      <c r="D481" s="50"/>
      <c r="F481" s="50"/>
      <c r="H481" s="50"/>
      <c r="J481" s="50"/>
      <c r="L481" s="50"/>
      <c r="N481" s="50"/>
      <c r="P481" s="50"/>
      <c r="R481" s="50"/>
      <c r="T481" s="50"/>
      <c r="V481" s="50"/>
      <c r="X481" s="50"/>
      <c r="AW481" s="112"/>
    </row>
    <row r="482" spans="2:49" s="51" customFormat="1">
      <c r="B482" s="50"/>
      <c r="D482" s="50"/>
      <c r="F482" s="50"/>
      <c r="H482" s="50"/>
      <c r="J482" s="50"/>
      <c r="L482" s="50"/>
      <c r="N482" s="50"/>
      <c r="P482" s="50"/>
      <c r="R482" s="50"/>
      <c r="T482" s="50"/>
      <c r="V482" s="50"/>
      <c r="X482" s="50"/>
      <c r="AW482" s="112"/>
    </row>
    <row r="483" spans="2:49" s="51" customFormat="1">
      <c r="B483" s="50"/>
      <c r="D483" s="50"/>
      <c r="F483" s="50"/>
      <c r="H483" s="50"/>
      <c r="J483" s="50"/>
      <c r="L483" s="50"/>
      <c r="N483" s="50"/>
      <c r="P483" s="50"/>
      <c r="R483" s="50"/>
      <c r="T483" s="50"/>
      <c r="V483" s="50"/>
      <c r="X483" s="50"/>
      <c r="AW483" s="112"/>
    </row>
    <row r="484" spans="2:49" s="51" customFormat="1">
      <c r="B484" s="50"/>
      <c r="D484" s="50"/>
      <c r="F484" s="50"/>
      <c r="H484" s="50"/>
      <c r="J484" s="50"/>
      <c r="L484" s="50"/>
      <c r="N484" s="50"/>
      <c r="P484" s="50"/>
      <c r="R484" s="50"/>
      <c r="T484" s="50"/>
      <c r="V484" s="50"/>
      <c r="X484" s="50"/>
      <c r="AW484" s="112"/>
    </row>
    <row r="485" spans="2:49" s="51" customFormat="1">
      <c r="B485" s="50"/>
      <c r="D485" s="50"/>
      <c r="F485" s="50"/>
      <c r="H485" s="50"/>
      <c r="J485" s="50"/>
      <c r="L485" s="50"/>
      <c r="N485" s="50"/>
      <c r="P485" s="50"/>
      <c r="R485" s="50"/>
      <c r="T485" s="50"/>
      <c r="V485" s="50"/>
      <c r="X485" s="50"/>
      <c r="AW485" s="112"/>
    </row>
    <row r="486" spans="2:49" s="51" customFormat="1">
      <c r="B486" s="50"/>
      <c r="D486" s="50"/>
      <c r="F486" s="50"/>
      <c r="H486" s="50"/>
      <c r="J486" s="50"/>
      <c r="L486" s="50"/>
      <c r="N486" s="50"/>
      <c r="P486" s="50"/>
      <c r="R486" s="50"/>
      <c r="T486" s="50"/>
      <c r="V486" s="50"/>
      <c r="X486" s="50"/>
      <c r="AW486" s="112"/>
    </row>
    <row r="487" spans="2:49" s="51" customFormat="1">
      <c r="B487" s="50"/>
      <c r="D487" s="50"/>
      <c r="F487" s="50"/>
      <c r="H487" s="50"/>
      <c r="J487" s="50"/>
      <c r="L487" s="50"/>
      <c r="N487" s="50"/>
      <c r="P487" s="50"/>
      <c r="R487" s="50"/>
      <c r="T487" s="50"/>
      <c r="V487" s="50"/>
      <c r="X487" s="50"/>
      <c r="AW487" s="112"/>
    </row>
    <row r="488" spans="2:49" s="51" customFormat="1">
      <c r="B488" s="50"/>
      <c r="D488" s="50"/>
      <c r="F488" s="50"/>
      <c r="H488" s="50"/>
      <c r="J488" s="50"/>
      <c r="L488" s="50"/>
      <c r="N488" s="50"/>
      <c r="P488" s="50"/>
      <c r="R488" s="50"/>
      <c r="T488" s="50"/>
      <c r="V488" s="50"/>
      <c r="X488" s="50"/>
      <c r="AW488" s="112"/>
    </row>
    <row r="489" spans="2:49" s="51" customFormat="1">
      <c r="B489" s="50"/>
      <c r="D489" s="50"/>
      <c r="F489" s="50"/>
      <c r="H489" s="50"/>
      <c r="J489" s="50"/>
      <c r="L489" s="50"/>
      <c r="N489" s="50"/>
      <c r="P489" s="50"/>
      <c r="R489" s="50"/>
      <c r="T489" s="50"/>
      <c r="V489" s="50"/>
      <c r="X489" s="50"/>
      <c r="AW489" s="112"/>
    </row>
    <row r="490" spans="2:49" s="51" customFormat="1">
      <c r="B490" s="50"/>
      <c r="D490" s="50"/>
      <c r="F490" s="50"/>
      <c r="H490" s="50"/>
      <c r="J490" s="50"/>
      <c r="L490" s="50"/>
      <c r="N490" s="50"/>
      <c r="P490" s="50"/>
      <c r="R490" s="50"/>
      <c r="T490" s="50"/>
      <c r="V490" s="50"/>
      <c r="X490" s="50"/>
      <c r="AW490" s="112"/>
    </row>
    <row r="491" spans="2:49" s="51" customFormat="1">
      <c r="B491" s="50"/>
      <c r="D491" s="50"/>
      <c r="F491" s="50"/>
      <c r="H491" s="50"/>
      <c r="J491" s="50"/>
      <c r="L491" s="50"/>
      <c r="N491" s="50"/>
      <c r="P491" s="50"/>
      <c r="R491" s="50"/>
      <c r="T491" s="50"/>
      <c r="V491" s="50"/>
      <c r="X491" s="50"/>
      <c r="AW491" s="112"/>
    </row>
    <row r="492" spans="2:49" s="51" customFormat="1">
      <c r="B492" s="50"/>
      <c r="D492" s="50"/>
      <c r="F492" s="50"/>
      <c r="H492" s="50"/>
      <c r="J492" s="50"/>
      <c r="L492" s="50"/>
      <c r="N492" s="50"/>
      <c r="P492" s="50"/>
      <c r="R492" s="50"/>
      <c r="T492" s="50"/>
      <c r="V492" s="50"/>
      <c r="X492" s="50"/>
      <c r="AW492" s="112"/>
    </row>
    <row r="493" spans="2:49" s="51" customFormat="1">
      <c r="B493" s="50"/>
      <c r="D493" s="50"/>
      <c r="F493" s="50"/>
      <c r="H493" s="50"/>
      <c r="J493" s="50"/>
      <c r="L493" s="50"/>
      <c r="N493" s="50"/>
      <c r="P493" s="50"/>
      <c r="R493" s="50"/>
      <c r="T493" s="50"/>
      <c r="V493" s="50"/>
      <c r="X493" s="50"/>
      <c r="AW493" s="112"/>
    </row>
    <row r="494" spans="2:49" s="51" customFormat="1">
      <c r="B494" s="50"/>
      <c r="D494" s="50"/>
      <c r="F494" s="50"/>
      <c r="H494" s="50"/>
      <c r="J494" s="50"/>
      <c r="L494" s="50"/>
      <c r="N494" s="50"/>
      <c r="P494" s="50"/>
      <c r="R494" s="50"/>
      <c r="T494" s="50"/>
      <c r="V494" s="50"/>
      <c r="X494" s="50"/>
      <c r="AW494" s="112"/>
    </row>
    <row r="495" spans="2:49" s="51" customFormat="1">
      <c r="B495" s="50"/>
      <c r="D495" s="50"/>
      <c r="F495" s="50"/>
      <c r="H495" s="50"/>
      <c r="J495" s="50"/>
      <c r="L495" s="50"/>
      <c r="N495" s="50"/>
      <c r="P495" s="50"/>
      <c r="R495" s="50"/>
      <c r="T495" s="50"/>
      <c r="V495" s="50"/>
      <c r="X495" s="50"/>
      <c r="AW495" s="112"/>
    </row>
    <row r="496" spans="2:49" s="51" customFormat="1">
      <c r="B496" s="50"/>
      <c r="D496" s="50"/>
      <c r="F496" s="50"/>
      <c r="H496" s="50"/>
      <c r="J496" s="50"/>
      <c r="L496" s="50"/>
      <c r="N496" s="50"/>
      <c r="P496" s="50"/>
      <c r="R496" s="50"/>
      <c r="T496" s="50"/>
      <c r="V496" s="50"/>
      <c r="X496" s="50"/>
      <c r="AW496" s="112"/>
    </row>
    <row r="497" spans="2:49" s="51" customFormat="1">
      <c r="B497" s="50"/>
      <c r="D497" s="50"/>
      <c r="F497" s="50"/>
      <c r="H497" s="50"/>
      <c r="J497" s="50"/>
      <c r="L497" s="50"/>
      <c r="N497" s="50"/>
      <c r="P497" s="50"/>
      <c r="R497" s="50"/>
      <c r="T497" s="50"/>
      <c r="V497" s="50"/>
      <c r="X497" s="50"/>
      <c r="AW497" s="112"/>
    </row>
    <row r="498" spans="2:49" s="51" customFormat="1">
      <c r="B498" s="50"/>
      <c r="D498" s="50"/>
      <c r="F498" s="50"/>
      <c r="H498" s="50"/>
      <c r="J498" s="50"/>
      <c r="L498" s="50"/>
      <c r="N498" s="50"/>
      <c r="P498" s="50"/>
      <c r="R498" s="50"/>
      <c r="T498" s="50"/>
      <c r="V498" s="50"/>
      <c r="X498" s="50"/>
      <c r="AW498" s="112"/>
    </row>
    <row r="499" spans="2:49" s="51" customFormat="1">
      <c r="B499" s="50"/>
      <c r="D499" s="50"/>
      <c r="F499" s="50"/>
      <c r="H499" s="50"/>
      <c r="J499" s="50"/>
      <c r="L499" s="50"/>
      <c r="N499" s="50"/>
      <c r="P499" s="50"/>
      <c r="R499" s="50"/>
      <c r="T499" s="50"/>
      <c r="V499" s="50"/>
      <c r="X499" s="50"/>
      <c r="AW499" s="112"/>
    </row>
    <row r="500" spans="2:49" s="51" customFormat="1">
      <c r="B500" s="50"/>
      <c r="D500" s="50"/>
      <c r="F500" s="50"/>
      <c r="H500" s="50"/>
      <c r="J500" s="50"/>
      <c r="L500" s="50"/>
      <c r="N500" s="50"/>
      <c r="P500" s="50"/>
      <c r="R500" s="50"/>
      <c r="T500" s="50"/>
      <c r="V500" s="50"/>
      <c r="X500" s="50"/>
      <c r="AW500" s="112"/>
    </row>
    <row r="501" spans="2:49" s="51" customFormat="1">
      <c r="B501" s="50"/>
      <c r="D501" s="50"/>
      <c r="F501" s="50"/>
      <c r="H501" s="50"/>
      <c r="J501" s="50"/>
      <c r="L501" s="50"/>
      <c r="N501" s="50"/>
      <c r="P501" s="50"/>
      <c r="R501" s="50"/>
      <c r="T501" s="50"/>
      <c r="V501" s="50"/>
      <c r="X501" s="50"/>
      <c r="AW501" s="112"/>
    </row>
    <row r="502" spans="2:49" s="51" customFormat="1">
      <c r="B502" s="50"/>
      <c r="D502" s="50"/>
      <c r="F502" s="50"/>
      <c r="H502" s="50"/>
      <c r="J502" s="50"/>
      <c r="L502" s="50"/>
      <c r="N502" s="50"/>
      <c r="P502" s="50"/>
      <c r="R502" s="50"/>
      <c r="T502" s="50"/>
      <c r="V502" s="50"/>
      <c r="X502" s="50"/>
      <c r="AW502" s="112"/>
    </row>
    <row r="503" spans="2:49" s="51" customFormat="1">
      <c r="B503" s="50"/>
      <c r="D503" s="50"/>
      <c r="F503" s="50"/>
      <c r="H503" s="50"/>
      <c r="J503" s="50"/>
      <c r="L503" s="50"/>
      <c r="N503" s="50"/>
      <c r="P503" s="50"/>
      <c r="R503" s="50"/>
      <c r="T503" s="50"/>
      <c r="V503" s="50"/>
      <c r="X503" s="50"/>
      <c r="AW503" s="112"/>
    </row>
    <row r="504" spans="2:49" s="51" customFormat="1">
      <c r="B504" s="50"/>
      <c r="D504" s="50"/>
      <c r="F504" s="50"/>
      <c r="H504" s="50"/>
      <c r="J504" s="50"/>
      <c r="L504" s="50"/>
      <c r="N504" s="50"/>
      <c r="P504" s="50"/>
      <c r="R504" s="50"/>
      <c r="T504" s="50"/>
      <c r="V504" s="50"/>
      <c r="X504" s="50"/>
      <c r="AW504" s="112"/>
    </row>
    <row r="505" spans="2:49" s="51" customFormat="1">
      <c r="B505" s="50"/>
      <c r="D505" s="50"/>
      <c r="F505" s="50"/>
      <c r="H505" s="50"/>
      <c r="J505" s="50"/>
      <c r="L505" s="50"/>
      <c r="N505" s="50"/>
      <c r="P505" s="50"/>
      <c r="R505" s="50"/>
      <c r="T505" s="50"/>
      <c r="V505" s="50"/>
      <c r="X505" s="50"/>
      <c r="AW505" s="112"/>
    </row>
    <row r="506" spans="2:49" s="51" customFormat="1">
      <c r="B506" s="50"/>
      <c r="D506" s="50"/>
      <c r="F506" s="50"/>
      <c r="H506" s="50"/>
      <c r="J506" s="50"/>
      <c r="L506" s="50"/>
      <c r="N506" s="50"/>
      <c r="P506" s="50"/>
      <c r="R506" s="50"/>
      <c r="T506" s="50"/>
      <c r="V506" s="50"/>
      <c r="X506" s="50"/>
      <c r="AW506" s="112"/>
    </row>
    <row r="507" spans="2:49" s="51" customFormat="1">
      <c r="B507" s="50"/>
      <c r="D507" s="50"/>
      <c r="F507" s="50"/>
      <c r="H507" s="50"/>
      <c r="J507" s="50"/>
      <c r="L507" s="50"/>
      <c r="N507" s="50"/>
      <c r="P507" s="50"/>
      <c r="R507" s="50"/>
      <c r="T507" s="50"/>
      <c r="V507" s="50"/>
      <c r="X507" s="50"/>
      <c r="AW507" s="112"/>
    </row>
    <row r="508" spans="2:49" s="51" customFormat="1">
      <c r="B508" s="50"/>
      <c r="D508" s="50"/>
      <c r="F508" s="50"/>
      <c r="H508" s="50"/>
      <c r="J508" s="50"/>
      <c r="L508" s="50"/>
      <c r="N508" s="50"/>
      <c r="P508" s="50"/>
      <c r="R508" s="50"/>
      <c r="T508" s="50"/>
      <c r="V508" s="50"/>
      <c r="X508" s="50"/>
      <c r="AW508" s="112"/>
    </row>
    <row r="509" spans="2:49" s="51" customFormat="1">
      <c r="B509" s="50"/>
      <c r="D509" s="50"/>
      <c r="F509" s="50"/>
      <c r="H509" s="50"/>
      <c r="J509" s="50"/>
      <c r="L509" s="50"/>
      <c r="N509" s="50"/>
      <c r="P509" s="50"/>
      <c r="R509" s="50"/>
      <c r="T509" s="50"/>
      <c r="V509" s="50"/>
      <c r="X509" s="50"/>
      <c r="AW509" s="112"/>
    </row>
    <row r="510" spans="2:49" s="51" customFormat="1">
      <c r="B510" s="50"/>
      <c r="D510" s="50"/>
      <c r="F510" s="50"/>
      <c r="H510" s="50"/>
      <c r="J510" s="50"/>
      <c r="L510" s="50"/>
      <c r="N510" s="50"/>
      <c r="P510" s="50"/>
      <c r="R510" s="50"/>
      <c r="T510" s="50"/>
      <c r="V510" s="50"/>
      <c r="X510" s="50"/>
      <c r="AW510" s="112"/>
    </row>
    <row r="511" spans="2:49" s="51" customFormat="1">
      <c r="B511" s="50"/>
      <c r="D511" s="50"/>
      <c r="F511" s="50"/>
      <c r="H511" s="50"/>
      <c r="J511" s="50"/>
      <c r="L511" s="50"/>
      <c r="N511" s="50"/>
      <c r="P511" s="50"/>
      <c r="R511" s="50"/>
      <c r="T511" s="50"/>
      <c r="V511" s="50"/>
      <c r="X511" s="50"/>
      <c r="AW511" s="112"/>
    </row>
    <row r="512" spans="2:49" s="51" customFormat="1">
      <c r="B512" s="50"/>
      <c r="D512" s="50"/>
      <c r="F512" s="50"/>
      <c r="H512" s="50"/>
      <c r="J512" s="50"/>
      <c r="L512" s="50"/>
      <c r="N512" s="50"/>
      <c r="P512" s="50"/>
      <c r="R512" s="50"/>
      <c r="T512" s="50"/>
      <c r="V512" s="50"/>
      <c r="X512" s="50"/>
      <c r="AW512" s="112"/>
    </row>
    <row r="513" spans="2:49" s="51" customFormat="1">
      <c r="B513" s="50"/>
      <c r="D513" s="50"/>
      <c r="F513" s="50"/>
      <c r="H513" s="50"/>
      <c r="J513" s="50"/>
      <c r="L513" s="50"/>
      <c r="N513" s="50"/>
      <c r="P513" s="50"/>
      <c r="R513" s="50"/>
      <c r="T513" s="50"/>
      <c r="V513" s="50"/>
      <c r="X513" s="50"/>
      <c r="AW513" s="112"/>
    </row>
    <row r="514" spans="2:49" s="51" customFormat="1">
      <c r="B514" s="50"/>
      <c r="D514" s="50"/>
      <c r="F514" s="50"/>
      <c r="H514" s="50"/>
      <c r="J514" s="50"/>
      <c r="L514" s="50"/>
      <c r="N514" s="50"/>
      <c r="P514" s="50"/>
      <c r="R514" s="50"/>
      <c r="T514" s="50"/>
      <c r="V514" s="50"/>
      <c r="X514" s="50"/>
      <c r="AW514" s="112"/>
    </row>
    <row r="515" spans="2:49" s="51" customFormat="1">
      <c r="B515" s="50"/>
      <c r="D515" s="50"/>
      <c r="F515" s="50"/>
      <c r="H515" s="50"/>
      <c r="J515" s="50"/>
      <c r="L515" s="50"/>
      <c r="N515" s="50"/>
      <c r="P515" s="50"/>
      <c r="R515" s="50"/>
      <c r="T515" s="50"/>
      <c r="V515" s="50"/>
      <c r="X515" s="50"/>
      <c r="AW515" s="112"/>
    </row>
    <row r="516" spans="2:49" s="51" customFormat="1">
      <c r="B516" s="50"/>
      <c r="D516" s="50"/>
      <c r="F516" s="50"/>
      <c r="H516" s="50"/>
      <c r="J516" s="50"/>
      <c r="L516" s="50"/>
      <c r="N516" s="50"/>
      <c r="P516" s="50"/>
      <c r="R516" s="50"/>
      <c r="T516" s="50"/>
      <c r="V516" s="50"/>
      <c r="X516" s="50"/>
      <c r="AW516" s="112"/>
    </row>
    <row r="517" spans="2:49" s="51" customFormat="1">
      <c r="B517" s="50"/>
      <c r="D517" s="50"/>
      <c r="F517" s="50"/>
      <c r="H517" s="50"/>
      <c r="J517" s="50"/>
      <c r="L517" s="50"/>
      <c r="N517" s="50"/>
      <c r="P517" s="50"/>
      <c r="R517" s="50"/>
      <c r="T517" s="50"/>
      <c r="V517" s="50"/>
      <c r="X517" s="50"/>
      <c r="AW517" s="112"/>
    </row>
    <row r="518" spans="2:49" s="51" customFormat="1">
      <c r="B518" s="50"/>
      <c r="D518" s="50"/>
      <c r="F518" s="50"/>
      <c r="H518" s="50"/>
      <c r="J518" s="50"/>
      <c r="L518" s="50"/>
      <c r="N518" s="50"/>
      <c r="P518" s="50"/>
      <c r="R518" s="50"/>
      <c r="T518" s="50"/>
      <c r="V518" s="50"/>
      <c r="X518" s="50"/>
      <c r="AW518" s="112"/>
    </row>
    <row r="519" spans="2:49" s="51" customFormat="1">
      <c r="B519" s="50"/>
      <c r="D519" s="50"/>
      <c r="F519" s="50"/>
      <c r="H519" s="50"/>
      <c r="J519" s="50"/>
      <c r="L519" s="50"/>
      <c r="N519" s="50"/>
      <c r="P519" s="50"/>
      <c r="R519" s="50"/>
      <c r="T519" s="50"/>
      <c r="V519" s="50"/>
      <c r="X519" s="50"/>
      <c r="AW519" s="112"/>
    </row>
    <row r="520" spans="2:49" s="51" customFormat="1">
      <c r="B520" s="50"/>
      <c r="D520" s="50"/>
      <c r="F520" s="50"/>
      <c r="H520" s="50"/>
      <c r="J520" s="50"/>
      <c r="L520" s="50"/>
      <c r="N520" s="50"/>
      <c r="P520" s="50"/>
      <c r="R520" s="50"/>
      <c r="T520" s="50"/>
      <c r="V520" s="50"/>
      <c r="X520" s="50"/>
      <c r="AW520" s="112"/>
    </row>
    <row r="521" spans="2:49" s="51" customFormat="1">
      <c r="B521" s="50"/>
      <c r="D521" s="50"/>
      <c r="F521" s="50"/>
      <c r="H521" s="50"/>
      <c r="J521" s="50"/>
      <c r="L521" s="50"/>
      <c r="N521" s="50"/>
      <c r="P521" s="50"/>
      <c r="R521" s="50"/>
      <c r="T521" s="50"/>
      <c r="V521" s="50"/>
      <c r="X521" s="50"/>
      <c r="AW521" s="112"/>
    </row>
    <row r="522" spans="2:49" s="51" customFormat="1">
      <c r="B522" s="50"/>
      <c r="D522" s="50"/>
      <c r="F522" s="50"/>
      <c r="H522" s="50"/>
      <c r="J522" s="50"/>
      <c r="L522" s="50"/>
      <c r="N522" s="50"/>
      <c r="P522" s="50"/>
      <c r="R522" s="50"/>
      <c r="T522" s="50"/>
      <c r="V522" s="50"/>
      <c r="X522" s="50"/>
      <c r="AW522" s="112"/>
    </row>
    <row r="523" spans="2:49" s="51" customFormat="1">
      <c r="B523" s="50"/>
      <c r="D523" s="50"/>
      <c r="F523" s="50"/>
      <c r="H523" s="50"/>
      <c r="J523" s="50"/>
      <c r="L523" s="50"/>
      <c r="N523" s="50"/>
      <c r="P523" s="50"/>
      <c r="R523" s="50"/>
      <c r="T523" s="50"/>
      <c r="V523" s="50"/>
      <c r="X523" s="50"/>
      <c r="AW523" s="112"/>
    </row>
    <row r="524" spans="2:49" s="51" customFormat="1">
      <c r="B524" s="50"/>
      <c r="D524" s="50"/>
      <c r="F524" s="50"/>
      <c r="H524" s="50"/>
      <c r="J524" s="50"/>
      <c r="L524" s="50"/>
      <c r="N524" s="50"/>
      <c r="P524" s="50"/>
      <c r="R524" s="50"/>
      <c r="T524" s="50"/>
      <c r="V524" s="50"/>
      <c r="X524" s="50"/>
      <c r="AW524" s="112"/>
    </row>
    <row r="525" spans="2:49" s="51" customFormat="1">
      <c r="B525" s="50"/>
      <c r="D525" s="50"/>
      <c r="F525" s="50"/>
      <c r="H525" s="50"/>
      <c r="J525" s="50"/>
      <c r="L525" s="50"/>
      <c r="N525" s="50"/>
      <c r="P525" s="50"/>
      <c r="R525" s="50"/>
      <c r="T525" s="50"/>
      <c r="V525" s="50"/>
      <c r="X525" s="50"/>
      <c r="AW525" s="112"/>
    </row>
    <row r="526" spans="2:49" s="51" customFormat="1">
      <c r="B526" s="50"/>
      <c r="D526" s="50"/>
      <c r="F526" s="50"/>
      <c r="H526" s="50"/>
      <c r="J526" s="50"/>
      <c r="L526" s="50"/>
      <c r="N526" s="50"/>
      <c r="P526" s="50"/>
      <c r="R526" s="50"/>
      <c r="T526" s="50"/>
      <c r="V526" s="50"/>
      <c r="X526" s="50"/>
      <c r="AW526" s="112"/>
    </row>
    <row r="527" spans="2:49" s="51" customFormat="1">
      <c r="B527" s="50"/>
      <c r="D527" s="50"/>
      <c r="F527" s="50"/>
      <c r="H527" s="50"/>
      <c r="J527" s="50"/>
      <c r="L527" s="50"/>
      <c r="N527" s="50"/>
      <c r="P527" s="50"/>
      <c r="R527" s="50"/>
      <c r="T527" s="50"/>
      <c r="V527" s="50"/>
      <c r="X527" s="50"/>
      <c r="AW527" s="112"/>
    </row>
    <row r="528" spans="2:49" s="51" customFormat="1">
      <c r="B528" s="50"/>
      <c r="D528" s="50"/>
      <c r="F528" s="50"/>
      <c r="H528" s="50"/>
      <c r="J528" s="50"/>
      <c r="L528" s="50"/>
      <c r="N528" s="50"/>
      <c r="P528" s="50"/>
      <c r="R528" s="50"/>
      <c r="T528" s="50"/>
      <c r="V528" s="50"/>
      <c r="X528" s="50"/>
      <c r="AW528" s="112"/>
    </row>
    <row r="529" spans="2:49" s="51" customFormat="1">
      <c r="B529" s="50"/>
      <c r="D529" s="50"/>
      <c r="F529" s="50"/>
      <c r="H529" s="50"/>
      <c r="J529" s="50"/>
      <c r="L529" s="50"/>
      <c r="N529" s="50"/>
      <c r="P529" s="50"/>
      <c r="R529" s="50"/>
      <c r="T529" s="50"/>
      <c r="V529" s="50"/>
      <c r="X529" s="50"/>
      <c r="AW529" s="112"/>
    </row>
    <row r="530" spans="2:49" s="51" customFormat="1">
      <c r="B530" s="50"/>
      <c r="D530" s="50"/>
      <c r="F530" s="50"/>
      <c r="H530" s="50"/>
      <c r="J530" s="50"/>
      <c r="L530" s="50"/>
      <c r="N530" s="50"/>
      <c r="P530" s="50"/>
      <c r="R530" s="50"/>
      <c r="T530" s="50"/>
      <c r="V530" s="50"/>
      <c r="X530" s="50"/>
      <c r="AW530" s="112"/>
    </row>
    <row r="531" spans="2:49" s="51" customFormat="1">
      <c r="B531" s="50"/>
      <c r="D531" s="50"/>
      <c r="F531" s="50"/>
      <c r="H531" s="50"/>
      <c r="J531" s="50"/>
      <c r="L531" s="50"/>
      <c r="N531" s="50"/>
      <c r="P531" s="50"/>
      <c r="R531" s="50"/>
      <c r="T531" s="50"/>
      <c r="V531" s="50"/>
      <c r="X531" s="50"/>
      <c r="AW531" s="112"/>
    </row>
    <row r="532" spans="2:49" s="51" customFormat="1">
      <c r="B532" s="50"/>
      <c r="D532" s="50"/>
      <c r="F532" s="50"/>
      <c r="H532" s="50"/>
      <c r="J532" s="50"/>
      <c r="L532" s="50"/>
      <c r="N532" s="50"/>
      <c r="P532" s="50"/>
      <c r="R532" s="50"/>
      <c r="T532" s="50"/>
      <c r="V532" s="50"/>
      <c r="X532" s="50"/>
      <c r="AW532" s="112"/>
    </row>
    <row r="533" spans="2:49" s="51" customFormat="1">
      <c r="B533" s="50"/>
      <c r="D533" s="50"/>
      <c r="F533" s="50"/>
      <c r="H533" s="50"/>
      <c r="J533" s="50"/>
      <c r="L533" s="50"/>
      <c r="N533" s="50"/>
      <c r="P533" s="50"/>
      <c r="R533" s="50"/>
      <c r="T533" s="50"/>
      <c r="V533" s="50"/>
      <c r="X533" s="50"/>
      <c r="AW533" s="112"/>
    </row>
    <row r="534" spans="2:49" s="51" customFormat="1">
      <c r="B534" s="50"/>
      <c r="D534" s="50"/>
      <c r="F534" s="50"/>
      <c r="H534" s="50"/>
      <c r="J534" s="50"/>
      <c r="L534" s="50"/>
      <c r="N534" s="50"/>
      <c r="P534" s="50"/>
      <c r="R534" s="50"/>
      <c r="T534" s="50"/>
      <c r="V534" s="50"/>
      <c r="X534" s="50"/>
      <c r="AW534" s="112"/>
    </row>
    <row r="535" spans="2:49" s="51" customFormat="1">
      <c r="B535" s="50"/>
      <c r="D535" s="50"/>
      <c r="F535" s="50"/>
      <c r="H535" s="50"/>
      <c r="J535" s="50"/>
      <c r="L535" s="50"/>
      <c r="N535" s="50"/>
      <c r="P535" s="50"/>
      <c r="R535" s="50"/>
      <c r="T535" s="50"/>
      <c r="V535" s="50"/>
      <c r="X535" s="50"/>
      <c r="AW535" s="112"/>
    </row>
    <row r="536" spans="2:49" s="51" customFormat="1">
      <c r="B536" s="50"/>
      <c r="D536" s="50"/>
      <c r="F536" s="50"/>
      <c r="H536" s="50"/>
      <c r="J536" s="50"/>
      <c r="L536" s="50"/>
      <c r="N536" s="50"/>
      <c r="P536" s="50"/>
      <c r="R536" s="50"/>
      <c r="T536" s="50"/>
      <c r="V536" s="50"/>
      <c r="X536" s="50"/>
      <c r="AW536" s="112"/>
    </row>
    <row r="537" spans="2:49" s="51" customFormat="1">
      <c r="B537" s="50"/>
      <c r="D537" s="50"/>
      <c r="F537" s="50"/>
      <c r="H537" s="50"/>
      <c r="J537" s="50"/>
      <c r="L537" s="50"/>
      <c r="N537" s="50"/>
      <c r="P537" s="50"/>
      <c r="R537" s="50"/>
      <c r="T537" s="50"/>
      <c r="V537" s="50"/>
      <c r="X537" s="50"/>
      <c r="AW537" s="112"/>
    </row>
    <row r="538" spans="2:49" s="51" customFormat="1">
      <c r="B538" s="50"/>
      <c r="D538" s="50"/>
      <c r="F538" s="50"/>
      <c r="H538" s="50"/>
      <c r="J538" s="50"/>
      <c r="L538" s="50"/>
      <c r="N538" s="50"/>
      <c r="P538" s="50"/>
      <c r="R538" s="50"/>
      <c r="T538" s="50"/>
      <c r="V538" s="50"/>
      <c r="X538" s="50"/>
      <c r="AW538" s="112"/>
    </row>
    <row r="539" spans="2:49" s="51" customFormat="1">
      <c r="B539" s="50"/>
      <c r="D539" s="50"/>
      <c r="F539" s="50"/>
      <c r="H539" s="50"/>
      <c r="J539" s="50"/>
      <c r="L539" s="50"/>
      <c r="N539" s="50"/>
      <c r="P539" s="50"/>
      <c r="R539" s="50"/>
      <c r="T539" s="50"/>
      <c r="V539" s="50"/>
      <c r="X539" s="50"/>
      <c r="AW539" s="112"/>
    </row>
    <row r="540" spans="2:49" s="51" customFormat="1">
      <c r="B540" s="50"/>
      <c r="D540" s="50"/>
      <c r="F540" s="50"/>
      <c r="H540" s="50"/>
      <c r="J540" s="50"/>
      <c r="L540" s="50"/>
      <c r="N540" s="50"/>
      <c r="P540" s="50"/>
      <c r="R540" s="50"/>
      <c r="T540" s="50"/>
      <c r="V540" s="50"/>
      <c r="X540" s="50"/>
      <c r="AW540" s="112"/>
    </row>
    <row r="541" spans="2:49" s="51" customFormat="1">
      <c r="B541" s="50"/>
      <c r="D541" s="50"/>
      <c r="F541" s="50"/>
      <c r="H541" s="50"/>
      <c r="J541" s="50"/>
      <c r="L541" s="50"/>
      <c r="N541" s="50"/>
      <c r="P541" s="50"/>
      <c r="R541" s="50"/>
      <c r="T541" s="50"/>
      <c r="V541" s="50"/>
      <c r="X541" s="50"/>
      <c r="AW541" s="112"/>
    </row>
    <row r="542" spans="2:49" s="51" customFormat="1">
      <c r="B542" s="50"/>
      <c r="D542" s="50"/>
      <c r="F542" s="50"/>
      <c r="H542" s="50"/>
      <c r="J542" s="50"/>
      <c r="L542" s="50"/>
      <c r="N542" s="50"/>
      <c r="P542" s="50"/>
      <c r="R542" s="50"/>
      <c r="T542" s="50"/>
      <c r="V542" s="50"/>
      <c r="X542" s="50"/>
      <c r="AW542" s="112"/>
    </row>
    <row r="543" spans="2:49" s="51" customFormat="1">
      <c r="B543" s="50"/>
      <c r="D543" s="50"/>
      <c r="F543" s="50"/>
      <c r="H543" s="50"/>
      <c r="J543" s="50"/>
      <c r="L543" s="50"/>
      <c r="N543" s="50"/>
      <c r="P543" s="50"/>
      <c r="R543" s="50"/>
      <c r="T543" s="50"/>
      <c r="V543" s="50"/>
      <c r="X543" s="50"/>
      <c r="AW543" s="112"/>
    </row>
    <row r="544" spans="2:49" s="51" customFormat="1">
      <c r="B544" s="50"/>
      <c r="D544" s="50"/>
      <c r="F544" s="50"/>
      <c r="H544" s="50"/>
      <c r="J544" s="50"/>
      <c r="L544" s="50"/>
      <c r="N544" s="50"/>
      <c r="P544" s="50"/>
      <c r="R544" s="50"/>
      <c r="T544" s="50"/>
      <c r="V544" s="50"/>
      <c r="X544" s="50"/>
      <c r="AW544" s="112"/>
    </row>
    <row r="545" spans="2:49" s="51" customFormat="1">
      <c r="B545" s="50"/>
      <c r="D545" s="50"/>
      <c r="F545" s="50"/>
      <c r="H545" s="50"/>
      <c r="J545" s="50"/>
      <c r="L545" s="50"/>
      <c r="N545" s="50"/>
      <c r="P545" s="50"/>
      <c r="R545" s="50"/>
      <c r="T545" s="50"/>
      <c r="V545" s="50"/>
      <c r="X545" s="50"/>
      <c r="AW545" s="112"/>
    </row>
    <row r="546" spans="2:49" s="51" customFormat="1">
      <c r="B546" s="50"/>
      <c r="D546" s="50"/>
      <c r="F546" s="50"/>
      <c r="H546" s="50"/>
      <c r="J546" s="50"/>
      <c r="L546" s="50"/>
      <c r="N546" s="50"/>
      <c r="P546" s="50"/>
      <c r="R546" s="50"/>
      <c r="T546" s="50"/>
      <c r="V546" s="50"/>
      <c r="X546" s="50"/>
      <c r="AW546" s="112"/>
    </row>
    <row r="547" spans="2:49" s="51" customFormat="1">
      <c r="B547" s="50"/>
      <c r="D547" s="50"/>
      <c r="F547" s="50"/>
      <c r="H547" s="50"/>
      <c r="J547" s="50"/>
      <c r="L547" s="50"/>
      <c r="N547" s="50"/>
      <c r="P547" s="50"/>
      <c r="R547" s="50"/>
      <c r="T547" s="50"/>
      <c r="V547" s="50"/>
      <c r="X547" s="50"/>
      <c r="AW547" s="112"/>
    </row>
    <row r="548" spans="2:49" s="51" customFormat="1">
      <c r="B548" s="50"/>
      <c r="D548" s="50"/>
      <c r="F548" s="50"/>
      <c r="H548" s="50"/>
      <c r="J548" s="50"/>
      <c r="L548" s="50"/>
      <c r="N548" s="50"/>
      <c r="P548" s="50"/>
      <c r="R548" s="50"/>
      <c r="T548" s="50"/>
      <c r="V548" s="50"/>
      <c r="X548" s="50"/>
      <c r="AW548" s="112"/>
    </row>
    <row r="549" spans="2:49" s="51" customFormat="1">
      <c r="B549" s="50"/>
      <c r="D549" s="50"/>
      <c r="F549" s="50"/>
      <c r="H549" s="50"/>
      <c r="J549" s="50"/>
      <c r="L549" s="50"/>
      <c r="N549" s="50"/>
      <c r="P549" s="50"/>
      <c r="R549" s="50"/>
      <c r="T549" s="50"/>
      <c r="V549" s="50"/>
      <c r="X549" s="50"/>
      <c r="AW549" s="112"/>
    </row>
    <row r="550" spans="2:49" s="51" customFormat="1">
      <c r="B550" s="50"/>
      <c r="D550" s="50"/>
      <c r="F550" s="50"/>
      <c r="H550" s="50"/>
      <c r="J550" s="50"/>
      <c r="L550" s="50"/>
      <c r="N550" s="50"/>
      <c r="P550" s="50"/>
      <c r="R550" s="50"/>
      <c r="T550" s="50"/>
      <c r="V550" s="50"/>
      <c r="X550" s="50"/>
      <c r="AW550" s="112"/>
    </row>
    <row r="551" spans="2:49" s="51" customFormat="1">
      <c r="B551" s="50"/>
      <c r="D551" s="50"/>
      <c r="F551" s="50"/>
      <c r="H551" s="50"/>
      <c r="J551" s="50"/>
      <c r="L551" s="50"/>
      <c r="N551" s="50"/>
      <c r="P551" s="50"/>
      <c r="R551" s="50"/>
      <c r="T551" s="50"/>
      <c r="V551" s="50"/>
      <c r="X551" s="50"/>
      <c r="AW551" s="112"/>
    </row>
    <row r="552" spans="2:49" s="51" customFormat="1">
      <c r="B552" s="50"/>
      <c r="D552" s="50"/>
      <c r="F552" s="50"/>
      <c r="H552" s="50"/>
      <c r="J552" s="50"/>
      <c r="L552" s="50"/>
      <c r="N552" s="50"/>
      <c r="P552" s="50"/>
      <c r="R552" s="50"/>
      <c r="T552" s="50"/>
      <c r="V552" s="50"/>
      <c r="X552" s="50"/>
      <c r="AW552" s="112"/>
    </row>
    <row r="553" spans="2:49" s="51" customFormat="1">
      <c r="B553" s="50"/>
      <c r="D553" s="50"/>
      <c r="F553" s="50"/>
      <c r="H553" s="50"/>
      <c r="J553" s="50"/>
      <c r="L553" s="50"/>
      <c r="N553" s="50"/>
      <c r="P553" s="50"/>
      <c r="R553" s="50"/>
      <c r="T553" s="50"/>
      <c r="V553" s="50"/>
      <c r="X553" s="50"/>
      <c r="AW553" s="112"/>
    </row>
    <row r="554" spans="2:49" s="51" customFormat="1">
      <c r="B554" s="50"/>
      <c r="D554" s="50"/>
      <c r="F554" s="50"/>
      <c r="H554" s="50"/>
      <c r="J554" s="50"/>
      <c r="L554" s="50"/>
      <c r="N554" s="50"/>
      <c r="P554" s="50"/>
      <c r="R554" s="50"/>
      <c r="T554" s="50"/>
      <c r="V554" s="50"/>
      <c r="X554" s="50"/>
      <c r="AW554" s="112"/>
    </row>
    <row r="555" spans="2:49" s="51" customFormat="1">
      <c r="B555" s="50"/>
      <c r="D555" s="50"/>
      <c r="F555" s="50"/>
      <c r="H555" s="50"/>
      <c r="J555" s="50"/>
      <c r="L555" s="50"/>
      <c r="N555" s="50"/>
      <c r="P555" s="50"/>
      <c r="R555" s="50"/>
      <c r="T555" s="50"/>
      <c r="V555" s="50"/>
      <c r="X555" s="50"/>
      <c r="AW555" s="112"/>
    </row>
    <row r="556" spans="2:49" s="51" customFormat="1">
      <c r="B556" s="50"/>
      <c r="D556" s="50"/>
      <c r="F556" s="50"/>
      <c r="H556" s="50"/>
      <c r="J556" s="50"/>
      <c r="L556" s="50"/>
      <c r="N556" s="50"/>
      <c r="P556" s="50"/>
      <c r="R556" s="50"/>
      <c r="T556" s="50"/>
      <c r="V556" s="50"/>
      <c r="X556" s="50"/>
      <c r="AW556" s="112"/>
    </row>
    <row r="557" spans="2:49" s="51" customFormat="1">
      <c r="B557" s="50"/>
      <c r="D557" s="50"/>
      <c r="F557" s="50"/>
      <c r="H557" s="50"/>
      <c r="J557" s="50"/>
      <c r="L557" s="50"/>
      <c r="N557" s="50"/>
      <c r="P557" s="50"/>
      <c r="R557" s="50"/>
      <c r="T557" s="50"/>
      <c r="V557" s="50"/>
      <c r="X557" s="50"/>
      <c r="AW557" s="112"/>
    </row>
    <row r="558" spans="2:49" s="51" customFormat="1">
      <c r="B558" s="50"/>
      <c r="D558" s="50"/>
      <c r="F558" s="50"/>
      <c r="H558" s="50"/>
      <c r="J558" s="50"/>
      <c r="L558" s="50"/>
      <c r="N558" s="50"/>
      <c r="P558" s="50"/>
      <c r="R558" s="50"/>
      <c r="T558" s="50"/>
      <c r="V558" s="50"/>
      <c r="X558" s="50"/>
      <c r="AW558" s="112"/>
    </row>
    <row r="559" spans="2:49" s="51" customFormat="1">
      <c r="B559" s="50"/>
      <c r="D559" s="50"/>
      <c r="F559" s="50"/>
      <c r="H559" s="50"/>
      <c r="J559" s="50"/>
      <c r="L559" s="50"/>
      <c r="N559" s="50"/>
      <c r="P559" s="50"/>
      <c r="R559" s="50"/>
      <c r="T559" s="50"/>
      <c r="V559" s="50"/>
      <c r="X559" s="50"/>
      <c r="AW559" s="112"/>
    </row>
    <row r="560" spans="2:49" s="51" customFormat="1">
      <c r="B560" s="50"/>
      <c r="D560" s="50"/>
      <c r="F560" s="50"/>
      <c r="H560" s="50"/>
      <c r="J560" s="50"/>
      <c r="L560" s="50"/>
      <c r="N560" s="50"/>
      <c r="P560" s="50"/>
      <c r="R560" s="50"/>
      <c r="T560" s="50"/>
      <c r="V560" s="50"/>
      <c r="X560" s="50"/>
      <c r="AW560" s="112"/>
    </row>
    <row r="561" spans="2:49" s="51" customFormat="1">
      <c r="B561" s="50"/>
      <c r="D561" s="50"/>
      <c r="F561" s="50"/>
      <c r="H561" s="50"/>
      <c r="J561" s="50"/>
      <c r="L561" s="50"/>
      <c r="N561" s="50"/>
      <c r="P561" s="50"/>
      <c r="R561" s="50"/>
      <c r="T561" s="50"/>
      <c r="V561" s="50"/>
      <c r="X561" s="50"/>
      <c r="AW561" s="112"/>
    </row>
    <row r="562" spans="2:49" s="51" customFormat="1">
      <c r="B562" s="50"/>
      <c r="D562" s="50"/>
      <c r="F562" s="50"/>
      <c r="H562" s="50"/>
      <c r="J562" s="50"/>
      <c r="L562" s="50"/>
      <c r="N562" s="50"/>
      <c r="P562" s="50"/>
      <c r="R562" s="50"/>
      <c r="T562" s="50"/>
      <c r="V562" s="50"/>
      <c r="X562" s="50"/>
      <c r="AW562" s="112"/>
    </row>
    <row r="563" spans="2:49" s="51" customFormat="1">
      <c r="B563" s="50"/>
      <c r="D563" s="50"/>
      <c r="F563" s="50"/>
      <c r="H563" s="50"/>
      <c r="J563" s="50"/>
      <c r="L563" s="50"/>
      <c r="N563" s="50"/>
      <c r="P563" s="50"/>
      <c r="R563" s="50"/>
      <c r="T563" s="50"/>
      <c r="V563" s="50"/>
      <c r="X563" s="50"/>
      <c r="AW563" s="112"/>
    </row>
    <row r="564" spans="2:49" s="51" customFormat="1">
      <c r="B564" s="50"/>
      <c r="D564" s="50"/>
      <c r="F564" s="50"/>
      <c r="H564" s="50"/>
      <c r="J564" s="50"/>
      <c r="L564" s="50"/>
      <c r="N564" s="50"/>
      <c r="P564" s="50"/>
      <c r="R564" s="50"/>
      <c r="T564" s="50"/>
      <c r="V564" s="50"/>
      <c r="X564" s="50"/>
      <c r="AW564" s="112"/>
    </row>
    <row r="565" spans="2:49" s="51" customFormat="1">
      <c r="B565" s="50"/>
      <c r="D565" s="50"/>
      <c r="F565" s="50"/>
      <c r="H565" s="50"/>
      <c r="J565" s="50"/>
      <c r="L565" s="50"/>
      <c r="N565" s="50"/>
      <c r="P565" s="50"/>
      <c r="R565" s="50"/>
      <c r="T565" s="50"/>
      <c r="V565" s="50"/>
      <c r="X565" s="50"/>
      <c r="AW565" s="112"/>
    </row>
    <row r="566" spans="2:49" s="51" customFormat="1">
      <c r="B566" s="50"/>
      <c r="D566" s="50"/>
      <c r="F566" s="50"/>
      <c r="H566" s="50"/>
      <c r="J566" s="50"/>
      <c r="L566" s="50"/>
      <c r="N566" s="50"/>
      <c r="P566" s="50"/>
      <c r="R566" s="50"/>
      <c r="T566" s="50"/>
      <c r="V566" s="50"/>
      <c r="X566" s="50"/>
      <c r="AW566" s="112"/>
    </row>
    <row r="567" spans="2:49" s="51" customFormat="1">
      <c r="B567" s="50"/>
      <c r="D567" s="50"/>
      <c r="F567" s="50"/>
      <c r="H567" s="50"/>
      <c r="J567" s="50"/>
      <c r="L567" s="50"/>
      <c r="N567" s="50"/>
      <c r="P567" s="50"/>
      <c r="R567" s="50"/>
      <c r="T567" s="50"/>
      <c r="V567" s="50"/>
      <c r="X567" s="50"/>
      <c r="AW567" s="112"/>
    </row>
    <row r="568" spans="2:49" s="51" customFormat="1">
      <c r="B568" s="50"/>
      <c r="D568" s="50"/>
      <c r="F568" s="50"/>
      <c r="H568" s="50"/>
      <c r="J568" s="50"/>
      <c r="L568" s="50"/>
      <c r="N568" s="50"/>
      <c r="P568" s="50"/>
      <c r="R568" s="50"/>
      <c r="T568" s="50"/>
      <c r="V568" s="50"/>
      <c r="X568" s="50"/>
      <c r="AW568" s="112"/>
    </row>
    <row r="569" spans="2:49" s="51" customFormat="1">
      <c r="B569" s="50"/>
      <c r="D569" s="50"/>
      <c r="F569" s="50"/>
      <c r="H569" s="50"/>
      <c r="J569" s="50"/>
      <c r="L569" s="50"/>
      <c r="N569" s="50"/>
      <c r="P569" s="50"/>
      <c r="R569" s="50"/>
      <c r="T569" s="50"/>
      <c r="V569" s="50"/>
      <c r="X569" s="50"/>
      <c r="AW569" s="112"/>
    </row>
    <row r="570" spans="2:49" s="51" customFormat="1">
      <c r="B570" s="50"/>
      <c r="D570" s="50"/>
      <c r="F570" s="50"/>
      <c r="H570" s="50"/>
      <c r="J570" s="50"/>
      <c r="L570" s="50"/>
      <c r="N570" s="50"/>
      <c r="P570" s="50"/>
      <c r="R570" s="50"/>
      <c r="T570" s="50"/>
      <c r="V570" s="50"/>
      <c r="X570" s="50"/>
      <c r="AW570" s="112"/>
    </row>
    <row r="571" spans="2:49" s="51" customFormat="1">
      <c r="B571" s="50"/>
      <c r="D571" s="50"/>
      <c r="F571" s="50"/>
      <c r="H571" s="50"/>
      <c r="J571" s="50"/>
      <c r="L571" s="50"/>
      <c r="N571" s="50"/>
      <c r="P571" s="50"/>
      <c r="R571" s="50"/>
      <c r="T571" s="50"/>
      <c r="V571" s="50"/>
      <c r="X571" s="50"/>
      <c r="AW571" s="112"/>
    </row>
    <row r="572" spans="2:49" s="51" customFormat="1">
      <c r="B572" s="50"/>
      <c r="D572" s="50"/>
      <c r="F572" s="50"/>
      <c r="H572" s="50"/>
      <c r="J572" s="50"/>
      <c r="L572" s="50"/>
      <c r="N572" s="50"/>
      <c r="P572" s="50"/>
      <c r="R572" s="50"/>
      <c r="T572" s="50"/>
      <c r="V572" s="50"/>
      <c r="X572" s="50"/>
      <c r="AW572" s="112"/>
    </row>
    <row r="573" spans="2:49" s="51" customFormat="1">
      <c r="B573" s="50"/>
      <c r="D573" s="50"/>
      <c r="F573" s="50"/>
      <c r="H573" s="50"/>
      <c r="J573" s="50"/>
      <c r="L573" s="50"/>
      <c r="N573" s="50"/>
      <c r="P573" s="50"/>
      <c r="R573" s="50"/>
      <c r="T573" s="50"/>
      <c r="V573" s="50"/>
      <c r="X573" s="50"/>
      <c r="AW573" s="112"/>
    </row>
    <row r="574" spans="2:49" s="51" customFormat="1">
      <c r="B574" s="50"/>
      <c r="D574" s="50"/>
      <c r="F574" s="50"/>
      <c r="H574" s="50"/>
      <c r="J574" s="50"/>
      <c r="L574" s="50"/>
      <c r="N574" s="50"/>
      <c r="P574" s="50"/>
      <c r="R574" s="50"/>
      <c r="T574" s="50"/>
      <c r="V574" s="50"/>
      <c r="X574" s="50"/>
      <c r="AW574" s="112"/>
    </row>
    <row r="575" spans="2:49" s="51" customFormat="1">
      <c r="B575" s="50"/>
      <c r="D575" s="50"/>
      <c r="F575" s="50"/>
      <c r="H575" s="50"/>
      <c r="J575" s="50"/>
      <c r="L575" s="50"/>
      <c r="N575" s="50"/>
      <c r="P575" s="50"/>
      <c r="R575" s="50"/>
      <c r="T575" s="50"/>
      <c r="V575" s="50"/>
      <c r="X575" s="50"/>
      <c r="AW575" s="112"/>
    </row>
    <row r="576" spans="2:49" s="51" customFormat="1">
      <c r="B576" s="50"/>
      <c r="D576" s="50"/>
      <c r="F576" s="50"/>
      <c r="H576" s="50"/>
      <c r="J576" s="50"/>
      <c r="L576" s="50"/>
      <c r="N576" s="50"/>
      <c r="P576" s="50"/>
      <c r="R576" s="50"/>
      <c r="T576" s="50"/>
      <c r="V576" s="50"/>
      <c r="X576" s="50"/>
      <c r="AW576" s="112"/>
    </row>
    <row r="577" spans="2:49" s="51" customFormat="1">
      <c r="B577" s="50"/>
      <c r="D577" s="50"/>
      <c r="F577" s="50"/>
      <c r="H577" s="50"/>
      <c r="J577" s="50"/>
      <c r="L577" s="50"/>
      <c r="N577" s="50"/>
      <c r="P577" s="50"/>
      <c r="R577" s="50"/>
      <c r="T577" s="50"/>
      <c r="V577" s="50"/>
      <c r="X577" s="50"/>
      <c r="AW577" s="112"/>
    </row>
    <row r="578" spans="2:49" s="51" customFormat="1">
      <c r="B578" s="50"/>
      <c r="D578" s="50"/>
      <c r="F578" s="50"/>
      <c r="H578" s="50"/>
      <c r="J578" s="50"/>
      <c r="L578" s="50"/>
      <c r="N578" s="50"/>
      <c r="P578" s="50"/>
      <c r="R578" s="50"/>
      <c r="T578" s="50"/>
      <c r="V578" s="50"/>
      <c r="X578" s="50"/>
      <c r="AW578" s="112"/>
    </row>
    <row r="579" spans="2:49" s="51" customFormat="1">
      <c r="B579" s="50"/>
      <c r="D579" s="50"/>
      <c r="F579" s="50"/>
      <c r="H579" s="50"/>
      <c r="J579" s="50"/>
      <c r="L579" s="50"/>
      <c r="N579" s="50"/>
      <c r="P579" s="50"/>
      <c r="R579" s="50"/>
      <c r="T579" s="50"/>
      <c r="V579" s="50"/>
      <c r="X579" s="50"/>
      <c r="AW579" s="112"/>
    </row>
    <row r="580" spans="2:49" s="51" customFormat="1">
      <c r="B580" s="50"/>
      <c r="D580" s="50"/>
      <c r="F580" s="50"/>
      <c r="H580" s="50"/>
      <c r="J580" s="50"/>
      <c r="L580" s="50"/>
      <c r="N580" s="50"/>
      <c r="P580" s="50"/>
      <c r="R580" s="50"/>
      <c r="T580" s="50"/>
      <c r="V580" s="50"/>
      <c r="X580" s="50"/>
      <c r="AW580" s="112"/>
    </row>
    <row r="581" spans="2:49" s="51" customFormat="1">
      <c r="B581" s="50"/>
      <c r="D581" s="50"/>
      <c r="F581" s="50"/>
      <c r="H581" s="50"/>
      <c r="J581" s="50"/>
      <c r="L581" s="50"/>
      <c r="N581" s="50"/>
      <c r="P581" s="50"/>
      <c r="R581" s="50"/>
      <c r="T581" s="50"/>
      <c r="V581" s="50"/>
      <c r="X581" s="50"/>
      <c r="AW581" s="112"/>
    </row>
    <row r="582" spans="2:49" s="51" customFormat="1">
      <c r="B582" s="50"/>
      <c r="D582" s="50"/>
      <c r="F582" s="50"/>
      <c r="H582" s="50"/>
      <c r="J582" s="50"/>
      <c r="L582" s="50"/>
      <c r="N582" s="50"/>
      <c r="P582" s="50"/>
      <c r="R582" s="50"/>
      <c r="T582" s="50"/>
      <c r="V582" s="50"/>
      <c r="X582" s="50"/>
      <c r="AW582" s="112"/>
    </row>
    <row r="583" spans="2:49" s="51" customFormat="1">
      <c r="B583" s="50"/>
      <c r="D583" s="50"/>
      <c r="F583" s="50"/>
      <c r="H583" s="50"/>
      <c r="J583" s="50"/>
      <c r="L583" s="50"/>
      <c r="N583" s="50"/>
      <c r="P583" s="50"/>
      <c r="R583" s="50"/>
      <c r="T583" s="50"/>
      <c r="V583" s="50"/>
      <c r="X583" s="50"/>
      <c r="AW583" s="112"/>
    </row>
    <row r="584" spans="2:49" s="51" customFormat="1">
      <c r="B584" s="50"/>
      <c r="D584" s="50"/>
      <c r="F584" s="50"/>
      <c r="H584" s="50"/>
      <c r="J584" s="50"/>
      <c r="L584" s="50"/>
      <c r="N584" s="50"/>
      <c r="P584" s="50"/>
      <c r="R584" s="50"/>
      <c r="T584" s="50"/>
      <c r="V584" s="50"/>
      <c r="X584" s="50"/>
      <c r="AW584" s="112"/>
    </row>
    <row r="585" spans="2:49" s="51" customFormat="1">
      <c r="B585" s="50"/>
      <c r="D585" s="50"/>
      <c r="F585" s="50"/>
      <c r="H585" s="50"/>
      <c r="J585" s="50"/>
      <c r="L585" s="50"/>
      <c r="N585" s="50"/>
      <c r="P585" s="50"/>
      <c r="R585" s="50"/>
      <c r="T585" s="50"/>
      <c r="V585" s="50"/>
      <c r="X585" s="50"/>
      <c r="AW585" s="112"/>
    </row>
    <row r="586" spans="2:49" s="51" customFormat="1">
      <c r="B586" s="50"/>
      <c r="D586" s="50"/>
      <c r="F586" s="50"/>
      <c r="H586" s="50"/>
      <c r="J586" s="50"/>
      <c r="L586" s="50"/>
      <c r="N586" s="50"/>
      <c r="P586" s="50"/>
      <c r="R586" s="50"/>
      <c r="T586" s="50"/>
      <c r="V586" s="50"/>
      <c r="X586" s="50"/>
      <c r="AW586" s="112"/>
    </row>
    <row r="587" spans="2:49" s="51" customFormat="1">
      <c r="B587" s="50"/>
      <c r="D587" s="50"/>
      <c r="F587" s="50"/>
      <c r="H587" s="50"/>
      <c r="J587" s="50"/>
      <c r="L587" s="50"/>
      <c r="N587" s="50"/>
      <c r="P587" s="50"/>
      <c r="R587" s="50"/>
      <c r="T587" s="50"/>
      <c r="V587" s="50"/>
      <c r="X587" s="50"/>
      <c r="AW587" s="112"/>
    </row>
    <row r="588" spans="2:49" s="51" customFormat="1">
      <c r="B588" s="50"/>
      <c r="D588" s="50"/>
      <c r="F588" s="50"/>
      <c r="H588" s="50"/>
      <c r="J588" s="50"/>
      <c r="L588" s="50"/>
      <c r="N588" s="50"/>
      <c r="P588" s="50"/>
      <c r="R588" s="50"/>
      <c r="T588" s="50"/>
      <c r="V588" s="50"/>
      <c r="X588" s="50"/>
      <c r="AW588" s="112"/>
    </row>
    <row r="589" spans="2:49" s="51" customFormat="1">
      <c r="B589" s="50"/>
      <c r="D589" s="50"/>
      <c r="F589" s="50"/>
      <c r="H589" s="50"/>
      <c r="J589" s="50"/>
      <c r="L589" s="50"/>
      <c r="N589" s="50"/>
      <c r="P589" s="50"/>
      <c r="R589" s="50"/>
      <c r="T589" s="50"/>
      <c r="V589" s="50"/>
      <c r="X589" s="50"/>
      <c r="AW589" s="112"/>
    </row>
    <row r="590" spans="2:49" s="51" customFormat="1">
      <c r="B590" s="50"/>
      <c r="D590" s="50"/>
      <c r="F590" s="50"/>
      <c r="H590" s="50"/>
      <c r="J590" s="50"/>
      <c r="L590" s="50"/>
      <c r="N590" s="50"/>
      <c r="P590" s="50"/>
      <c r="R590" s="50"/>
      <c r="T590" s="50"/>
      <c r="V590" s="50"/>
      <c r="X590" s="50"/>
      <c r="AW590" s="112"/>
    </row>
    <row r="591" spans="2:49" s="51" customFormat="1">
      <c r="B591" s="50"/>
      <c r="D591" s="50"/>
      <c r="F591" s="50"/>
      <c r="H591" s="50"/>
      <c r="J591" s="50"/>
      <c r="L591" s="50"/>
      <c r="N591" s="50"/>
      <c r="P591" s="50"/>
      <c r="R591" s="50"/>
      <c r="T591" s="50"/>
      <c r="V591" s="50"/>
      <c r="X591" s="50"/>
      <c r="AW591" s="112"/>
    </row>
    <row r="592" spans="2:49" s="51" customFormat="1">
      <c r="B592" s="50"/>
      <c r="D592" s="50"/>
      <c r="F592" s="50"/>
      <c r="H592" s="50"/>
      <c r="J592" s="50"/>
      <c r="L592" s="50"/>
      <c r="N592" s="50"/>
      <c r="P592" s="50"/>
      <c r="R592" s="50"/>
      <c r="T592" s="50"/>
      <c r="V592" s="50"/>
      <c r="X592" s="50"/>
      <c r="AW592" s="112"/>
    </row>
    <row r="593" spans="2:49" s="51" customFormat="1">
      <c r="B593" s="50"/>
      <c r="D593" s="50"/>
      <c r="F593" s="50"/>
      <c r="H593" s="50"/>
      <c r="J593" s="50"/>
      <c r="L593" s="50"/>
      <c r="N593" s="50"/>
      <c r="P593" s="50"/>
      <c r="R593" s="50"/>
      <c r="T593" s="50"/>
      <c r="V593" s="50"/>
      <c r="X593" s="50"/>
      <c r="AW593" s="112"/>
    </row>
    <row r="594" spans="2:49" s="51" customFormat="1">
      <c r="B594" s="50"/>
      <c r="D594" s="50"/>
      <c r="F594" s="50"/>
      <c r="H594" s="50"/>
      <c r="J594" s="50"/>
      <c r="L594" s="50"/>
      <c r="N594" s="50"/>
      <c r="P594" s="50"/>
      <c r="R594" s="50"/>
      <c r="T594" s="50"/>
      <c r="V594" s="50"/>
      <c r="X594" s="50"/>
      <c r="AW594" s="112"/>
    </row>
  </sheetData>
  <customSheetViews>
    <customSheetView guid="{EF250259-604E-4A46-B246-E26E37883675}" topLeftCell="X1">
      <selection activeCell="AC8" sqref="AC8"/>
      <pageMargins left="0.7" right="0.7" top="0.75" bottom="0.75" header="0.3" footer="0.3"/>
      <pageSetup paperSize="9" orientation="portrait" r:id="rId1"/>
    </customSheetView>
    <customSheetView guid="{5E146444-E8B5-4540-B3C3-F2B09C495FDD}" topLeftCell="X1">
      <selection activeCell="AC8" sqref="AC8"/>
      <pageMargins left="0.7" right="0.7" top="0.75" bottom="0.75" header="0.3" footer="0.3"/>
      <pageSetup paperSize="9" orientation="portrait" r:id="rId2"/>
    </customSheetView>
    <customSheetView guid="{A57201F6-04FC-496A-B7A3-D72CA5C52E38}" scale="90" topLeftCell="W1">
      <selection activeCell="AF31" sqref="AF31"/>
      <pageMargins left="0.7" right="0.7" top="0.75" bottom="0.75" header="0.3" footer="0.3"/>
      <pageSetup paperSize="9" orientation="portrait" r:id="rId3"/>
    </customSheetView>
    <customSheetView guid="{0ABE7951-A4EF-4B26-BFA4-934A408FB3D7}" hiddenColumns="1">
      <selection activeCell="B12" sqref="B12"/>
      <pageMargins left="0.7" right="0.7" top="0.75" bottom="0.75" header="0.3" footer="0.3"/>
      <pageSetup paperSize="9" orientation="portrait" r:id="rId4"/>
    </customSheetView>
    <customSheetView guid="{7F04A849-E79A-4C94-B276-1DB352372CFA}" hiddenColumns="1">
      <selection activeCell="E8" sqref="E8:E26"/>
      <pageMargins left="0.7" right="0.7" top="0.75" bottom="0.75" header="0.3" footer="0.3"/>
      <pageSetup paperSize="9" orientation="portrait" r:id="rId5"/>
    </customSheetView>
    <customSheetView guid="{93C885A8-310B-4E6E-A113-87EF374AFE5E}" hiddenColumns="1">
      <pageMargins left="0.7" right="0.7" top="0.75" bottom="0.75" header="0.3" footer="0.3"/>
      <pageSetup paperSize="9" orientation="portrait" r:id="rId6"/>
    </customSheetView>
  </customSheetViews>
  <mergeCells count="31">
    <mergeCell ref="Z4:AA5"/>
    <mergeCell ref="AB4:AK4"/>
    <mergeCell ref="AB5:AC5"/>
    <mergeCell ref="AD5:AE5"/>
    <mergeCell ref="AF5:AG5"/>
    <mergeCell ref="AH5:AI5"/>
    <mergeCell ref="AJ5:AK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22.IabyshtaevaLV</cp:lastModifiedBy>
  <cp:lastPrinted>2021-05-13T12:20:04Z</cp:lastPrinted>
  <dcterms:created xsi:type="dcterms:W3CDTF">2021-04-08T10:35:45Z</dcterms:created>
  <dcterms:modified xsi:type="dcterms:W3CDTF">2024-10-15T09:09:45Z</dcterms:modified>
</cp:coreProperties>
</file>