
<file path=[Content_Types].xml><?xml version="1.0" encoding="utf-8"?>
<Types xmlns="http://schemas.openxmlformats.org/package/2006/content-types">
  <Override PartName="/xl/revisions/revisionLog1121.xml" ContentType="application/vnd.openxmlformats-officedocument.spreadsheetml.revisionLog+xml"/>
  <Override PartName="/xl/revisions/revisionLog11911.xml" ContentType="application/vnd.openxmlformats-officedocument.spreadsheetml.revisionLog+xml"/>
  <Override PartName="/xl/revisions/revisionLog118.xml" ContentType="application/vnd.openxmlformats-officedocument.spreadsheetml.revisionLog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revisions/revisionLog125.xml" ContentType="application/vnd.openxmlformats-officedocument.spreadsheetml.revisionLog+xml"/>
  <Override PartName="/xl/revisions/revisionLog183.xml" ContentType="application/vnd.openxmlformats-officedocument.spreadsheetml.revisionLog+xml"/>
  <Override PartName="/xl/worksheets/sheet7.xml" ContentType="application/vnd.openxmlformats-officedocument.spreadsheetml.worksheet+xml"/>
  <Override PartName="/xl/revisions/revisionLog114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251.xml" ContentType="application/vnd.openxmlformats-officedocument.spreadsheetml.revisionLog+xml"/>
  <Default Extension="xml" ContentType="application/xml"/>
  <Override PartName="/xl/drawings/drawing2.xml" ContentType="application/vnd.openxmlformats-officedocument.drawing+xml"/>
  <Override PartName="/xl/revisions/revisionLog16.xml" ContentType="application/vnd.openxmlformats-officedocument.spreadsheetml.revisionLog+xml"/>
  <Override PartName="/xl/revisions/revisionLog127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2111.xml" ContentType="application/vnd.openxmlformats-officedocument.spreadsheetml.revisionLog+xml"/>
  <Override PartName="/xl/revisions/revisionLog27.xml" ContentType="application/vnd.openxmlformats-officedocument.spreadsheetml.revisionLog+xml"/>
  <Override PartName="/xl/worksheets/sheet3.xml" ContentType="application/vnd.openxmlformats-officedocument.spreadsheetml.worksheet+xml"/>
  <Override PartName="/xl/revisions/revisionLog110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614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91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11211.xml" ContentType="application/vnd.openxmlformats-officedocument.spreadsheetml.revisionLog+xml"/>
  <Override PartName="/xl/revisions/revisionLog11122.xml" ContentType="application/vnd.openxmlformats-officedocument.spreadsheetml.revisionLog+xml"/>
  <Override PartName="/xl/revisions/revisionLog183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27111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1211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1171.xml" ContentType="application/vnd.openxmlformats-officedocument.spreadsheetml.revisionLog+xml"/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revisions/revisionLog1261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011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271111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6.xml" ContentType="application/vnd.openxmlformats-officedocument.spreadsheetml.revisionLo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revisions/revisionLog19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81.xml" ContentType="application/vnd.openxmlformats-officedocument.spreadsheetml.revisionLog+xml"/>
  <Override PartName="/xl/revisions/revisionLog1252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261.xml" ContentType="application/vnd.openxmlformats-officedocument.spreadsheetml.revisionLo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831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1241.xml" ContentType="application/vnd.openxmlformats-officedocument.spreadsheetml.revisionLog+xml"/>
  <Override PartName="/xl/revisions/revisionLog1711.xml" ContentType="application/vnd.openxmlformats-officedocument.spreadsheetml.revisionLog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25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3111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1011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2711111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2611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613.xml" ContentType="application/vnd.openxmlformats-officedocument.spreadsheetml.revisionLog+xml"/>
  <Override PartName="/xl/revisions/revisionLog1181.xml" ContentType="application/vnd.openxmlformats-officedocument.spreadsheetml.revisionLog+xml"/>
  <Override PartName="/docProps/core.xml" ContentType="application/vnd.openxmlformats-package.core-properties+xml"/>
  <Override PartName="/xl/revisions/revisionLog11121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142111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1421.xml" ContentType="application/vnd.openxmlformats-officedocument.spreadsheetml.revisionLog+xml"/>
  <Override PartName="/xl/revisions/revisionLog11421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611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6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261111.xml" ContentType="application/vnd.openxmlformats-officedocument.spreadsheetml.revisionLog+xml"/>
  <Override PartName="/xl/revisions/revisionLog119111.xml" ContentType="application/vnd.openxmlformats-officedocument.spreadsheetml.revisionLog+xml"/>
  <Override PartName="/xl/drawings/drawing4.xml" ContentType="application/vnd.openxmlformats-officedocument.drawin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7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23.xml" ContentType="application/vnd.openxmlformats-officedocument.spreadsheetml.revisionLog+xml"/>
  <Override PartName="/xl/worksheets/sheet5.xml" ContentType="application/vnd.openxmlformats-officedocument.spreadsheetml.worksheet+xml"/>
  <Override PartName="/xl/revisions/revisionLog112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15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511.xml" ContentType="application/vnd.openxmlformats-officedocument.spreadsheetml.revisionLog+xml"/>
  <Override PartName="/xl/revisions/revisionLog3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35" yWindow="-15" windowWidth="16710" windowHeight="7365" activeTab="6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</sheets>
  <definedNames>
    <definedName name="_xlnm._FilterDatabase" localSheetId="5" hidden="1">'5'!$A$5:$CA$21</definedName>
    <definedName name="_xlnm._FilterDatabase" localSheetId="6" hidden="1">'6'!$A$5:$Y$24</definedName>
    <definedName name="Z_32A6DBE3_D9BB_4E93_A40B_846C620AF036_.wvu.Cols" localSheetId="2" hidden="1">'2'!$B:$O</definedName>
    <definedName name="Z_32A6DBE3_D9BB_4E93_A40B_846C620AF036_.wvu.Cols" localSheetId="5" hidden="1">'5'!$B:$BO</definedName>
    <definedName name="Z_32A6DBE3_D9BB_4E93_A40B_846C620AF036_.wvu.FilterData" localSheetId="5" hidden="1">'5'!$A$5:$CA$21</definedName>
    <definedName name="Z_32A6DBE3_D9BB_4E93_A40B_846C620AF036_.wvu.FilterData" localSheetId="6" hidden="1">'6'!$A$5:$Y$24</definedName>
    <definedName name="Z_3E6C721D_F798_4435_9822_BE113D935CFC_.wvu.Cols" localSheetId="2" hidden="1">'2'!$B:$AE</definedName>
    <definedName name="Z_3E6C721D_F798_4435_9822_BE113D935CFC_.wvu.FilterData" localSheetId="5" hidden="1">'5'!$A$5:$CA$21</definedName>
    <definedName name="Z_3E6C721D_F798_4435_9822_BE113D935CFC_.wvu.FilterData" localSheetId="6" hidden="1">'6'!$A$5:$Y$24</definedName>
    <definedName name="Z_708252C0_2318_41A6_8EDD_6A078A773060_.wvu.FilterData" localSheetId="6" hidden="1">'6'!$A$5:$Y$24</definedName>
    <definedName name="Z_70D9B81E_8828_4906_9CFA_773456FB7054_.wvu.FilterData" localSheetId="5" hidden="1">'5'!$A$5:$CA$21</definedName>
    <definedName name="Z_70D9B81E_8828_4906_9CFA_773456FB7054_.wvu.FilterData" localSheetId="6" hidden="1">'6'!$A$5:$Y$24</definedName>
    <definedName name="Z_878DEC02_C5DA_4E6A_9B8F_14A8331CF60C_.wvu.FilterData" localSheetId="5" hidden="1">'5'!$A$5:$CA$21</definedName>
    <definedName name="Z_878DEC02_C5DA_4E6A_9B8F_14A8331CF60C_.wvu.FilterData" localSheetId="6" hidden="1">'6'!$A$5:$Y$24</definedName>
    <definedName name="Z_AC0571F1_5E06_4C1D_BFC0_D23F5F19707E_.wvu.FilterData" localSheetId="5" hidden="1">'5'!$A$5:$CA$21</definedName>
    <definedName name="Z_AC0571F1_5E06_4C1D_BFC0_D23F5F19707E_.wvu.FilterData" localSheetId="6" hidden="1">'6'!$A$5:$Y$24</definedName>
    <definedName name="Z_D51DCD41_7681_4455_89C2_680D67176282_.wvu.FilterData" localSheetId="5" hidden="1">'5'!$A$5:$CA$21</definedName>
    <definedName name="Z_D51DCD41_7681_4455_89C2_680D67176282_.wvu.FilterData" localSheetId="6" hidden="1">'6'!$A$5:$Y$24</definedName>
    <definedName name="Z_DEFABCD9_2803_4B74_B15E_FD0B3C0EBC3A_.wvu.FilterData" localSheetId="6" hidden="1">'6'!$A$5:$Y$24</definedName>
    <definedName name="Z_FBA00486_656F_44F0_8477_9FF7E3D5F519_.wvu.Cols" localSheetId="2" hidden="1">'2'!$B:$O</definedName>
    <definedName name="Z_FBA00486_656F_44F0_8477_9FF7E3D5F519_.wvu.Cols" localSheetId="5" hidden="1">'5'!$B:$BO</definedName>
    <definedName name="Z_FBA00486_656F_44F0_8477_9FF7E3D5F519_.wvu.FilterData" localSheetId="5" hidden="1">'5'!$A$5:$CA$21</definedName>
    <definedName name="Z_FBA00486_656F_44F0_8477_9FF7E3D5F519_.wvu.FilterData" localSheetId="6" hidden="1">'6'!$A$5:$Y$24</definedName>
    <definedName name="а">Содержание!#REF!</definedName>
  </definedNames>
  <calcPr calcId="124519"/>
  <customWorkbookViews>
    <customWorkbookView name="22.IabyshtaevaLV - Личное представление" guid="{32A6DBE3-D9BB-4E93-A40B-846C620AF036}" mergeInterval="0" personalView="1" maximized="1" xWindow="1" yWindow="1" windowWidth="1280" windowHeight="794" activeSheetId="7"/>
    <customWorkbookView name="P04_JeleznovaEG - Личное представление" guid="{AC0571F1-5E06-4C1D-BFC0-D23F5F19707E}" mergeInterval="0" personalView="1" maximized="1" xWindow="1" yWindow="1" windowWidth="1260" windowHeight="739" activeSheetId="7"/>
    <customWorkbookView name="user - Личное представление" guid="{878DEC02-C5DA-4E6A-9B8F-14A8331CF60C}" mergeInterval="0" personalView="1" maximized="1" xWindow="-8" yWindow="-8" windowWidth="1696" windowHeight="1026" activeSheetId="7"/>
    <customWorkbookView name="P04_KolmakovaEA - Личное представление" guid="{70D9B81E-8828-4906-9CFA-773456FB7054}" mergeInterval="0" personalView="1" maximized="1" xWindow="1" yWindow="1" windowWidth="1276" windowHeight="777" activeSheetId="5"/>
    <customWorkbookView name="22.ZheleznovaEG - Личное представление" guid="{3E6C721D-F798-4435-9822-BE113D935CFC}" mergeInterval="0" personalView="1" maximized="1" xWindow="1" yWindow="1" windowWidth="1280" windowHeight="790" activeSheetId="7"/>
    <customWorkbookView name="Колмакова Е. А. - Личное представление" guid="{D51DCD41-7681-4455-89C2-680D67176282}" mergeInterval="0" personalView="1" maximized="1" xWindow="1" yWindow="1" windowWidth="1916" windowHeight="850" activeSheetId="2"/>
    <customWorkbookView name="Пользователь Windows - Личное представление" guid="{FBA00486-656F-44F0-8477-9FF7E3D5F519}" mergeInterval="0" personalView="1" maximized="1" xWindow="1" yWindow="1" windowWidth="1485" windowHeight="560" activeSheetId="5"/>
  </customWorkbookViews>
</workbook>
</file>

<file path=xl/calcChain.xml><?xml version="1.0" encoding="utf-8"?>
<calcChain xmlns="http://schemas.openxmlformats.org/spreadsheetml/2006/main">
  <c r="C24" i="3"/>
</calcChain>
</file>

<file path=xl/sharedStrings.xml><?xml version="1.0" encoding="utf-8"?>
<sst xmlns="http://schemas.openxmlformats.org/spreadsheetml/2006/main" count="755" uniqueCount="93">
  <si>
    <t>Содержание:</t>
  </si>
  <si>
    <t>1.</t>
  </si>
  <si>
    <t>3.</t>
  </si>
  <si>
    <t xml:space="preserve">          К содержанию</t>
  </si>
  <si>
    <t>К содержанию</t>
  </si>
  <si>
    <t xml:space="preserve">  К содержанию</t>
  </si>
  <si>
    <t>Ответственный исполнитель: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</si>
  <si>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</si>
  <si>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</si>
  <si>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</si>
  <si>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</si>
  <si>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</si>
  <si>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</si>
  <si>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</si>
  <si>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</si>
  <si>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</si>
  <si>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</si>
  <si>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</si>
  <si>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</si>
  <si>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</si>
  <si>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</si>
  <si>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</si>
  <si>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</si>
  <si>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</si>
  <si>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</si>
  <si>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</si>
  <si>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</si>
  <si>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</si>
  <si>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</si>
  <si>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</si>
  <si>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</si>
  <si>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</si>
  <si>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Наличие основных фондов  по полному кругу организаций в разрезе ОКВЭД-2007
(по остаточной балансовой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</si>
  <si>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остаточной балансовой стоимости, млн рублей) 2004 - 2016 гг.</t>
  </si>
  <si>
    <t>Наличие основных фондов  некоммерческих организаций в разрезе ОКВЭД-2007
(по остаточной балансовой стоимости, млн рублей) 2004 - 2016 гг.</t>
  </si>
  <si>
    <r>
      <t xml:space="preserve">Наличие основных фондов по остаточной балансовой стоимости на конец года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</si>
  <si>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Наличие основных фондов по остаточной балансовой стоимости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</si>
  <si>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коммерческих организаций (без субъектов малого предпринимательства) по  остаточной балансовой  стоимости на конец  года</t>
    </r>
    <r>
      <rPr>
        <sz val="12"/>
        <rFont val="Times New Roman"/>
        <family val="1"/>
        <charset val="204"/>
      </rPr>
      <t xml:space="preserve"> (млн рублей)</t>
    </r>
  </si>
  <si>
    <t>Наличие основных фондов на конец года по остаточной балансовой  стоимости коммерческих организаций (без субъектов малого предпринимательства), тыс. рублей</t>
  </si>
  <si>
    <r>
      <t xml:space="preserve">Наличие  основных фондов  по остаточной балансовой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</si>
  <si>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</si>
  <si>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</si>
  <si>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</si>
  <si>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</si>
  <si>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</si>
  <si>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</si>
  <si>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</si>
  <si>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</si>
  <si>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</si>
  <si>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</si>
  <si>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</si>
  <si>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</si>
  <si>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</si>
  <si>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</si>
  <si>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</si>
  <si>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</si>
  <si>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</si>
  <si>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</si>
  <si>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</si>
  <si>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</si>
  <si>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</si>
  <si>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</si>
  <si>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</si>
  <si>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</si>
  <si>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</si>
  <si>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</si>
  <si>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</si>
  <si>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</si>
  <si>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</si>
  <si>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</si>
  <si>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</si>
  <si>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</si>
  <si>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</si>
  <si>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</si>
  <si>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</si>
  <si>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</si>
  <si>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</si>
  <si>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</si>
  <si>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</si>
  <si>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</t>
  </si>
  <si>
    <t>...</t>
  </si>
  <si>
    <t>ФИО Кудачина Л.П.</t>
  </si>
  <si>
    <t>тел. 8 (38822) 2-73-79</t>
  </si>
  <si>
    <t>…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</si>
  <si>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/>
  </si>
  <si>
    <r>
      <t xml:space="preserve">Наличие основных фондов на конец года по остаточной балансовой  стоимости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</si>
  <si>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t xml:space="preserve">          Ябыштаева Л.В.</t>
  </si>
  <si>
    <t>Обновлено: 30.09.2024 г.</t>
  </si>
  <si>
    <r>
      <t>2023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</si>
  <si>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 xml:space="preserve">1) </t>
    </r>
    <r>
      <rPr>
        <sz val="12"/>
        <color theme="1"/>
        <rFont val="Times New Roman"/>
        <family val="1"/>
        <charset val="204"/>
      </rPr>
      <t>Предварительные данные</t>
    </r>
  </si>
  <si>
    <t>Наличие основных фондов по полному кругу организаций в разрезе ОКВЭД2
(по остаточной балансовой стоимости, млн рублей) 2017 - 2023 гг.</t>
  </si>
  <si>
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2017 - 2023 гг.</t>
  </si>
  <si>
    <t>Наличие основных фондов некоммерческих организаций в разрезе ОКВЭД2
(по остаточной балансовой стоимости, тысяча рублей) 2017 - 2023 гг.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</si>
</sst>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145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2" fillId="0" borderId="0" xfId="1" applyBorder="1"/>
    <xf numFmtId="0" fontId="4" fillId="0" borderId="0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11" fillId="0" borderId="0" xfId="1" applyFont="1" applyBorder="1" applyAlignment="1">
      <alignment horizontal="left" wrapText="1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vertical="center" wrapText="1"/>
    </xf>
    <xf numFmtId="1" fontId="6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3" fontId="8" fillId="0" borderId="1" xfId="10" applyNumberFormat="1" applyFont="1" applyBorder="1" applyAlignment="1">
      <alignment horizontal="right" vertical="center"/>
    </xf>
    <xf numFmtId="3" fontId="8" fillId="0" borderId="1" xfId="10" applyNumberFormat="1" applyFont="1" applyBorder="1"/>
    <xf numFmtId="3" fontId="7" fillId="0" borderId="0" xfId="0" applyNumberFormat="1" applyFont="1" applyFill="1"/>
    <xf numFmtId="0" fontId="8" fillId="0" borderId="1" xfId="11" applyFont="1" applyBorder="1" applyAlignment="1">
      <alignment vertical="center" wrapText="1"/>
    </xf>
    <xf numFmtId="3" fontId="7" fillId="0" borderId="0" xfId="0" applyNumberFormat="1" applyFont="1"/>
    <xf numFmtId="0" fontId="8" fillId="0" borderId="1" xfId="12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1" applyFont="1" applyAlignment="1" applyProtection="1">
      <alignment horizontal="left" indent="2"/>
    </xf>
    <xf numFmtId="0" fontId="7" fillId="0" borderId="1" xfId="0" applyFont="1" applyBorder="1"/>
    <xf numFmtId="3" fontId="6" fillId="0" borderId="1" xfId="1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1" fontId="6" fillId="2" borderId="1" xfId="10" applyNumberFormat="1" applyFont="1" applyFill="1" applyBorder="1" applyAlignment="1">
      <alignment vertical="center" wrapText="1"/>
    </xf>
    <xf numFmtId="0" fontId="4" fillId="2" borderId="0" xfId="0" applyFont="1" applyFill="1"/>
    <xf numFmtId="1" fontId="8" fillId="0" borderId="1" xfId="10" applyNumberFormat="1" applyFont="1" applyBorder="1" applyAlignment="1">
      <alignment horizontal="center" vertical="center" wrapText="1"/>
    </xf>
    <xf numFmtId="1" fontId="8" fillId="0" borderId="4" xfId="10" applyNumberFormat="1" applyFont="1" applyBorder="1" applyAlignment="1">
      <alignment horizontal="center" vertical="center" wrapText="1"/>
    </xf>
    <xf numFmtId="1" fontId="8" fillId="0" borderId="4" xfId="1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3" fontId="7" fillId="0" borderId="7" xfId="0" applyNumberFormat="1" applyFont="1" applyFill="1" applyBorder="1"/>
    <xf numFmtId="1" fontId="8" fillId="0" borderId="4" xfId="13" applyNumberFormat="1" applyFont="1" applyBorder="1" applyAlignment="1">
      <alignment horizontal="center" vertical="center" wrapText="1"/>
    </xf>
    <xf numFmtId="1" fontId="8" fillId="2" borderId="5" xfId="13" applyNumberFormat="1" applyFont="1" applyFill="1" applyBorder="1" applyAlignment="1">
      <alignment horizontal="center" vertical="center" wrapText="1"/>
    </xf>
    <xf numFmtId="1" fontId="8" fillId="2" borderId="6" xfId="13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right"/>
    </xf>
    <xf numFmtId="0" fontId="4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0" xfId="0" applyFont="1" applyFill="1"/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wrapText="1"/>
    </xf>
    <xf numFmtId="2" fontId="7" fillId="2" borderId="6" xfId="0" applyNumberFormat="1" applyFont="1" applyFill="1" applyBorder="1" applyAlignment="1">
      <alignment wrapText="1"/>
    </xf>
    <xf numFmtId="0" fontId="7" fillId="2" borderId="0" xfId="0" applyFont="1" applyFill="1" applyBorder="1"/>
    <xf numFmtId="3" fontId="8" fillId="0" borderId="1" xfId="11" applyNumberFormat="1" applyFont="1" applyBorder="1" applyAlignment="1">
      <alignment horizontal="right"/>
    </xf>
    <xf numFmtId="3" fontId="8" fillId="0" borderId="1" xfId="11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 applyProtection="1">
      <alignment horizontal="right"/>
    </xf>
    <xf numFmtId="3" fontId="6" fillId="0" borderId="1" xfId="1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0" fontId="7" fillId="0" borderId="0" xfId="0" applyFont="1" applyAlignment="1"/>
    <xf numFmtId="0" fontId="7" fillId="0" borderId="0" xfId="0" applyFont="1" applyFill="1" applyAlignment="1"/>
    <xf numFmtId="3" fontId="6" fillId="2" borderId="1" xfId="10" applyNumberFormat="1" applyFont="1" applyFill="1" applyBorder="1" applyAlignment="1">
      <alignment horizontal="right"/>
    </xf>
    <xf numFmtId="3" fontId="8" fillId="0" borderId="1" xfId="10" applyNumberFormat="1" applyFont="1" applyBorder="1" applyAlignment="1">
      <alignment horizontal="right"/>
    </xf>
    <xf numFmtId="3" fontId="8" fillId="2" borderId="1" xfId="10" applyNumberFormat="1" applyFont="1" applyFill="1" applyBorder="1" applyAlignment="1">
      <alignment horizontal="right"/>
    </xf>
    <xf numFmtId="3" fontId="8" fillId="0" borderId="1" xfId="10" applyNumberFormat="1" applyFont="1" applyBorder="1" applyAlignment="1"/>
    <xf numFmtId="3" fontId="6" fillId="2" borderId="1" xfId="1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/>
    </xf>
    <xf numFmtId="3" fontId="8" fillId="0" borderId="1" xfId="12" applyNumberFormat="1" applyFont="1" applyBorder="1" applyAlignment="1">
      <alignment horizontal="center"/>
    </xf>
    <xf numFmtId="3" fontId="8" fillId="0" borderId="1" xfId="12" applyNumberFormat="1" applyFont="1" applyFill="1" applyBorder="1" applyAlignment="1">
      <alignment horizontal="center"/>
    </xf>
    <xf numFmtId="3" fontId="8" fillId="0" borderId="1" xfId="10" applyNumberFormat="1" applyFont="1" applyBorder="1" applyAlignment="1">
      <alignment horizontal="center"/>
    </xf>
    <xf numFmtId="3" fontId="8" fillId="0" borderId="1" xfId="0" applyNumberFormat="1" applyFont="1" applyFill="1" applyBorder="1" applyAlignment="1" applyProtection="1">
      <alignment horizontal="center"/>
    </xf>
    <xf numFmtId="3" fontId="8" fillId="2" borderId="1" xfId="0" applyNumberFormat="1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 applyProtection="1">
      <alignment horizontal="center"/>
    </xf>
    <xf numFmtId="3" fontId="7" fillId="2" borderId="1" xfId="0" applyNumberFormat="1" applyFont="1" applyFill="1" applyBorder="1" applyAlignment="1" applyProtection="1">
      <alignment horizontal="center"/>
    </xf>
    <xf numFmtId="0" fontId="7" fillId="0" borderId="0" xfId="1" applyFont="1" applyAlignment="1" applyProtection="1"/>
    <xf numFmtId="0" fontId="8" fillId="0" borderId="0" xfId="12" applyFont="1" applyBorder="1" applyAlignment="1">
      <alignment horizontal="left" vertical="center" wrapText="1"/>
    </xf>
    <xf numFmtId="3" fontId="8" fillId="0" borderId="0" xfId="12" applyNumberFormat="1" applyFont="1" applyBorder="1" applyAlignment="1">
      <alignment horizontal="left"/>
    </xf>
    <xf numFmtId="3" fontId="8" fillId="0" borderId="0" xfId="1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8" fillId="0" borderId="0" xfId="0" applyNumberFormat="1" applyFont="1" applyFill="1" applyBorder="1" applyAlignment="1" applyProtection="1">
      <alignment horizontal="left"/>
    </xf>
    <xf numFmtId="3" fontId="8" fillId="2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3" fontId="8" fillId="0" borderId="0" xfId="0" applyNumberFormat="1" applyFont="1" applyFill="1"/>
    <xf numFmtId="3" fontId="6" fillId="0" borderId="1" xfId="10" applyNumberFormat="1" applyFont="1" applyFill="1" applyBorder="1" applyAlignment="1">
      <alignment horizontal="right" vertical="center"/>
    </xf>
    <xf numFmtId="3" fontId="8" fillId="0" borderId="1" xfId="10" applyNumberFormat="1" applyFont="1" applyFill="1" applyBorder="1" applyAlignment="1">
      <alignment horizontal="right" vertical="center"/>
    </xf>
    <xf numFmtId="0" fontId="12" fillId="0" borderId="0" xfId="0" applyFont="1" applyFill="1"/>
    <xf numFmtId="3" fontId="6" fillId="0" borderId="1" xfId="10" applyNumberFormat="1" applyFont="1" applyFill="1" applyBorder="1" applyAlignment="1">
      <alignment horizontal="right"/>
    </xf>
    <xf numFmtId="3" fontId="8" fillId="0" borderId="1" xfId="10" applyNumberFormat="1" applyFont="1" applyFill="1" applyBorder="1" applyAlignment="1">
      <alignment horizontal="right"/>
    </xf>
    <xf numFmtId="3" fontId="8" fillId="0" borderId="1" xfId="10" applyNumberFormat="1" applyFont="1" applyFill="1" applyBorder="1" applyAlignment="1"/>
    <xf numFmtId="1" fontId="8" fillId="0" borderId="1" xfId="10" applyNumberFormat="1" applyFont="1" applyBorder="1" applyAlignment="1">
      <alignment horizontal="center" vertical="center" wrapText="1"/>
    </xf>
    <xf numFmtId="0" fontId="7" fillId="0" borderId="3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5" xfId="0" applyFont="1" applyBorder="1" applyAlignment="1">
      <alignment horizontal="right"/>
    </xf>
    <xf numFmtId="0" fontId="15" fillId="0" borderId="0" xfId="0" applyFont="1"/>
    <xf numFmtId="1" fontId="8" fillId="0" borderId="8" xfId="10" applyNumberFormat="1" applyFont="1" applyBorder="1" applyAlignment="1">
      <alignment horizontal="center" vertical="center" wrapText="1"/>
    </xf>
    <xf numFmtId="1" fontId="8" fillId="0" borderId="8" xfId="1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7" fillId="0" borderId="3" xfId="0" applyFont="1" applyBorder="1"/>
    <xf numFmtId="0" fontId="4" fillId="0" borderId="0" xfId="0" applyFont="1" applyBorder="1"/>
    <xf numFmtId="0" fontId="8" fillId="0" borderId="0" xfId="0" applyFont="1" applyAlignment="1">
      <alignment horizontal="right" wrapText="1"/>
    </xf>
    <xf numFmtId="0" fontId="0" fillId="2" borderId="5" xfId="0" applyFill="1" applyBorder="1"/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1" xfId="0" applyBorder="1"/>
    <xf numFmtId="0" fontId="7" fillId="0" borderId="5" xfId="0" applyFont="1" applyBorder="1"/>
    <xf numFmtId="0" fontId="7" fillId="0" borderId="6" xfId="0" applyFont="1" applyBorder="1"/>
    <xf numFmtId="0" fontId="0" fillId="0" borderId="1" xfId="0" applyBorder="1" applyAlignment="1">
      <alignment horizontal="right"/>
    </xf>
    <xf numFmtId="0" fontId="2" fillId="0" borderId="0" xfId="1" quotePrefix="1" applyBorder="1" applyAlignment="1">
      <alignment horizontal="left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3" xfId="10" applyNumberFormat="1" applyFont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6" fillId="0" borderId="3" xfId="10" applyNumberFormat="1" applyFont="1" applyBorder="1" applyAlignment="1">
      <alignment horizontal="left" vertical="center" wrapText="1"/>
    </xf>
    <xf numFmtId="1" fontId="6" fillId="0" borderId="5" xfId="10" applyNumberFormat="1" applyFont="1" applyBorder="1" applyAlignment="1">
      <alignment horizontal="left" vertical="center" wrapText="1"/>
    </xf>
    <xf numFmtId="1" fontId="6" fillId="0" borderId="6" xfId="10" applyNumberFormat="1" applyFont="1" applyBorder="1" applyAlignment="1">
      <alignment horizontal="left" vertical="center" wrapText="1"/>
    </xf>
    <xf numFmtId="3" fontId="6" fillId="0" borderId="6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right"/>
    </xf>
  </cellXfs>
  <cellStyles count="14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наличие на конец" xfId="13"/>
    <cellStyle name="Обычный_остат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431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2875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1685926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8592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09750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1838326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38326" y="0"/>
          <a:ext cx="391046" cy="417267"/>
        </a:xfrm>
        <a:prstGeom prst="rect">
          <a:avLst/>
        </a:prstGeom>
      </xdr:spPr>
    </xdr:pic>
    <xdr:clientData/>
  </xdr:oneCellAnchor>
</xdr:wsDr>
</file>

<file path=xl/revisions/_rels/revisionHeaders.xml.rels><?xml version="1.0" encoding="UTF-8" standalone="yes"?>
<Relationships xmlns="http://schemas.openxmlformats.org/package/2006/relationships"><Relationship Id="rId175" Type="http://schemas.openxmlformats.org/officeDocument/2006/relationships/revisionLog" Target="revisionLog18.xml"/><Relationship Id="rId159" Type="http://schemas.openxmlformats.org/officeDocument/2006/relationships/revisionLog" Target="revisionLog15.xml"/><Relationship Id="rId154" Type="http://schemas.openxmlformats.org/officeDocument/2006/relationships/revisionLog" Target="revisionLog13.xml"/><Relationship Id="rId138" Type="http://schemas.openxmlformats.org/officeDocument/2006/relationships/revisionLog" Target="revisionLog12.xml"/><Relationship Id="rId133" Type="http://schemas.openxmlformats.org/officeDocument/2006/relationships/revisionLog" Target="revisionLog31.xml"/><Relationship Id="rId170" Type="http://schemas.openxmlformats.org/officeDocument/2006/relationships/revisionLog" Target="revisionLog181.xml"/><Relationship Id="rId183" Type="http://schemas.openxmlformats.org/officeDocument/2006/relationships/revisionLog" Target="revisionLog125.xml"/><Relationship Id="rId162" Type="http://schemas.openxmlformats.org/officeDocument/2006/relationships/revisionLog" Target="revisionLog12511.xml"/><Relationship Id="rId191" Type="http://schemas.openxmlformats.org/officeDocument/2006/relationships/revisionLog" Target="revisionLog14.xml"/><Relationship Id="rId196" Type="http://schemas.openxmlformats.org/officeDocument/2006/relationships/revisionLog" Target="revisionLog16.xml"/><Relationship Id="rId200" Type="http://schemas.openxmlformats.org/officeDocument/2006/relationships/revisionLog" Target="revisionLog17.xml"/><Relationship Id="rId205" Type="http://schemas.openxmlformats.org/officeDocument/2006/relationships/revisionLog" Target="revisionLog19.xml"/><Relationship Id="rId213" Type="http://schemas.openxmlformats.org/officeDocument/2006/relationships/revisionLog" Target="revisionLog110.xml"/><Relationship Id="rId218" Type="http://schemas.openxmlformats.org/officeDocument/2006/relationships/revisionLog" Target="revisionLog111.xml"/><Relationship Id="rId226" Type="http://schemas.openxmlformats.org/officeDocument/2006/relationships/revisionLog" Target="revisionLog112.xml"/><Relationship Id="rId221" Type="http://schemas.openxmlformats.org/officeDocument/2006/relationships/revisionLog" Target="revisionLog1121.xml"/><Relationship Id="rId149" Type="http://schemas.openxmlformats.org/officeDocument/2006/relationships/revisionLog" Target="revisionLog1811.xml"/><Relationship Id="rId144" Type="http://schemas.openxmlformats.org/officeDocument/2006/relationships/revisionLog" Target="revisionLog151.xml"/><Relationship Id="rId128" Type="http://schemas.openxmlformats.org/officeDocument/2006/relationships/revisionLog" Target="revisionLog26.xml"/><Relationship Id="rId178" Type="http://schemas.openxmlformats.org/officeDocument/2006/relationships/revisionLog" Target="revisionLog1271.xml"/><Relationship Id="rId131" Type="http://schemas.openxmlformats.org/officeDocument/2006/relationships/revisionLog" Target="revisionLog29.xml"/><Relationship Id="rId157" Type="http://schemas.openxmlformats.org/officeDocument/2006/relationships/revisionLog" Target="revisionLog12611.xml"/><Relationship Id="rId136" Type="http://schemas.openxmlformats.org/officeDocument/2006/relationships/revisionLog" Target="revisionLog34.xml"/><Relationship Id="rId186" Type="http://schemas.openxmlformats.org/officeDocument/2006/relationships/revisionLog" Target="revisionLog1111.xml"/><Relationship Id="rId152" Type="http://schemas.openxmlformats.org/officeDocument/2006/relationships/revisionLog" Target="revisionLog126111.xml"/><Relationship Id="rId173" Type="http://schemas.openxmlformats.org/officeDocument/2006/relationships/revisionLog" Target="revisionLog12711.xml"/><Relationship Id="rId160" Type="http://schemas.openxmlformats.org/officeDocument/2006/relationships/revisionLog" Target="revisionLog114.xml"/><Relationship Id="rId165" Type="http://schemas.openxmlformats.org/officeDocument/2006/relationships/revisionLog" Target="revisionLog116.xml"/><Relationship Id="rId181" Type="http://schemas.openxmlformats.org/officeDocument/2006/relationships/revisionLog" Target="revisionLog119.xml"/><Relationship Id="rId194" Type="http://schemas.openxmlformats.org/officeDocument/2006/relationships/revisionLog" Target="revisionLog161.xml"/><Relationship Id="rId199" Type="http://schemas.openxmlformats.org/officeDocument/2006/relationships/revisionLog" Target="revisionLog171.xml"/><Relationship Id="rId203" Type="http://schemas.openxmlformats.org/officeDocument/2006/relationships/revisionLog" Target="revisionLog191.xml"/><Relationship Id="rId208" Type="http://schemas.openxmlformats.org/officeDocument/2006/relationships/revisionLog" Target="revisionLog1101.xml"/><Relationship Id="rId216" Type="http://schemas.openxmlformats.org/officeDocument/2006/relationships/revisionLog" Target="revisionLog1112.xml"/><Relationship Id="rId229" Type="http://schemas.openxmlformats.org/officeDocument/2006/relationships/revisionLog" Target="revisionLog11.xml"/><Relationship Id="rId211" Type="http://schemas.openxmlformats.org/officeDocument/2006/relationships/revisionLog" Target="revisionLog11121.xml"/><Relationship Id="rId224" Type="http://schemas.openxmlformats.org/officeDocument/2006/relationships/revisionLog" Target="revisionLog113.xml"/><Relationship Id="rId139" Type="http://schemas.openxmlformats.org/officeDocument/2006/relationships/revisionLog" Target="revisionLog1511.xml"/><Relationship Id="rId134" Type="http://schemas.openxmlformats.org/officeDocument/2006/relationships/revisionLog" Target="revisionLog32.xml"/><Relationship Id="rId147" Type="http://schemas.openxmlformats.org/officeDocument/2006/relationships/revisionLog" Target="revisionLog1261111.xml"/><Relationship Id="rId126" Type="http://schemas.openxmlformats.org/officeDocument/2006/relationships/revisionLog" Target="revisionLog24.xml"/><Relationship Id="rId168" Type="http://schemas.openxmlformats.org/officeDocument/2006/relationships/revisionLog" Target="revisionLog127111.xml"/><Relationship Id="rId163" Type="http://schemas.openxmlformats.org/officeDocument/2006/relationships/revisionLog" Target="revisionLog1271111.xml"/><Relationship Id="rId142" Type="http://schemas.openxmlformats.org/officeDocument/2006/relationships/revisionLog" Target="revisionLog18311.xml"/><Relationship Id="rId150" Type="http://schemas.openxmlformats.org/officeDocument/2006/relationships/revisionLog" Target="revisionLog1142.xml"/><Relationship Id="rId155" Type="http://schemas.openxmlformats.org/officeDocument/2006/relationships/revisionLog" Target="revisionLog1161.xml"/><Relationship Id="rId171" Type="http://schemas.openxmlformats.org/officeDocument/2006/relationships/revisionLog" Target="revisionLog1191.xml"/><Relationship Id="rId176" Type="http://schemas.openxmlformats.org/officeDocument/2006/relationships/revisionLog" Target="revisionLog120.xml"/><Relationship Id="rId184" Type="http://schemas.openxmlformats.org/officeDocument/2006/relationships/revisionLog" Target="revisionLog128.xml"/><Relationship Id="rId189" Type="http://schemas.openxmlformats.org/officeDocument/2006/relationships/revisionLog" Target="revisionLog1411.xml"/><Relationship Id="rId192" Type="http://schemas.openxmlformats.org/officeDocument/2006/relationships/revisionLog" Target="revisionLog16111.xml"/><Relationship Id="rId197" Type="http://schemas.openxmlformats.org/officeDocument/2006/relationships/revisionLog" Target="revisionLog17111.xml"/><Relationship Id="rId206" Type="http://schemas.openxmlformats.org/officeDocument/2006/relationships/revisionLog" Target="revisionLog110111.xml"/><Relationship Id="rId219" Type="http://schemas.openxmlformats.org/officeDocument/2006/relationships/revisionLog" Target="revisionLog11211.xml"/><Relationship Id="rId227" Type="http://schemas.openxmlformats.org/officeDocument/2006/relationships/revisionLog" Target="revisionLog115.xml"/><Relationship Id="rId201" Type="http://schemas.openxmlformats.org/officeDocument/2006/relationships/revisionLog" Target="revisionLog19111.xml"/><Relationship Id="rId214" Type="http://schemas.openxmlformats.org/officeDocument/2006/relationships/revisionLog" Target="revisionLog112111.xml"/><Relationship Id="rId222" Type="http://schemas.openxmlformats.org/officeDocument/2006/relationships/revisionLog" Target="revisionLog1131.xml"/><Relationship Id="rId230" Type="http://schemas.openxmlformats.org/officeDocument/2006/relationships/revisionLog" Target="revisionLog1.xml"/><Relationship Id="rId129" Type="http://schemas.openxmlformats.org/officeDocument/2006/relationships/revisionLog" Target="revisionLog27.xml"/><Relationship Id="rId137" Type="http://schemas.openxmlformats.org/officeDocument/2006/relationships/revisionLog" Target="revisionLog35.xml"/><Relationship Id="rId158" Type="http://schemas.openxmlformats.org/officeDocument/2006/relationships/revisionLog" Target="revisionLog12711111.xml"/><Relationship Id="rId153" Type="http://schemas.openxmlformats.org/officeDocument/2006/relationships/revisionLog" Target="revisionLog11614.xml"/><Relationship Id="rId182" Type="http://schemas.openxmlformats.org/officeDocument/2006/relationships/revisionLog" Target="revisionLog124.xml"/><Relationship Id="rId132" Type="http://schemas.openxmlformats.org/officeDocument/2006/relationships/revisionLog" Target="revisionLog30.xml"/><Relationship Id="rId174" Type="http://schemas.openxmlformats.org/officeDocument/2006/relationships/revisionLog" Target="revisionLog1281.xml"/><Relationship Id="rId179" Type="http://schemas.openxmlformats.org/officeDocument/2006/relationships/revisionLog" Target="revisionLog129.xml"/><Relationship Id="rId140" Type="http://schemas.openxmlformats.org/officeDocument/2006/relationships/revisionLog" Target="revisionLog182.xml"/><Relationship Id="rId145" Type="http://schemas.openxmlformats.org/officeDocument/2006/relationships/revisionLog" Target="revisionLog11421.xml"/><Relationship Id="rId161" Type="http://schemas.openxmlformats.org/officeDocument/2006/relationships/revisionLog" Target="revisionLog123.xml"/><Relationship Id="rId166" Type="http://schemas.openxmlformats.org/officeDocument/2006/relationships/revisionLog" Target="revisionLog11911.xml"/><Relationship Id="rId187" Type="http://schemas.openxmlformats.org/officeDocument/2006/relationships/revisionLog" Target="revisionLog111211.xml"/><Relationship Id="rId195" Type="http://schemas.openxmlformats.org/officeDocument/2006/relationships/revisionLog" Target="revisionLog171111.xml"/><Relationship Id="rId209" Type="http://schemas.openxmlformats.org/officeDocument/2006/relationships/revisionLog" Target="revisionLog1121111.xml"/><Relationship Id="rId217" Type="http://schemas.openxmlformats.org/officeDocument/2006/relationships/revisionLog" Target="revisionLog11311.xml"/><Relationship Id="rId190" Type="http://schemas.openxmlformats.org/officeDocument/2006/relationships/revisionLog" Target="revisionLog141.xml"/><Relationship Id="rId204" Type="http://schemas.openxmlformats.org/officeDocument/2006/relationships/revisionLog" Target="revisionLog1101111.xml"/><Relationship Id="rId212" Type="http://schemas.openxmlformats.org/officeDocument/2006/relationships/revisionLog" Target="revisionLog113111.xml"/><Relationship Id="rId220" Type="http://schemas.openxmlformats.org/officeDocument/2006/relationships/revisionLog" Target="revisionLog1151.xml"/><Relationship Id="rId225" Type="http://schemas.openxmlformats.org/officeDocument/2006/relationships/revisionLog" Target="revisionLog117.xml"/><Relationship Id="rId127" Type="http://schemas.openxmlformats.org/officeDocument/2006/relationships/revisionLog" Target="revisionLog25.xml"/><Relationship Id="rId164" Type="http://schemas.openxmlformats.org/officeDocument/2006/relationships/revisionLog" Target="revisionLog119111.xml"/><Relationship Id="rId143" Type="http://schemas.openxmlformats.org/officeDocument/2006/relationships/revisionLog" Target="revisionLog114211.xml"/><Relationship Id="rId185" Type="http://schemas.openxmlformats.org/officeDocument/2006/relationships/revisionLog" Target="revisionLog130.xml"/><Relationship Id="rId169" Type="http://schemas.openxmlformats.org/officeDocument/2006/relationships/revisionLog" Target="revisionLog1252.xml"/><Relationship Id="rId148" Type="http://schemas.openxmlformats.org/officeDocument/2006/relationships/revisionLog" Target="revisionLog183.xml"/><Relationship Id="rId130" Type="http://schemas.openxmlformats.org/officeDocument/2006/relationships/revisionLog" Target="revisionLog28.xml"/><Relationship Id="rId135" Type="http://schemas.openxmlformats.org/officeDocument/2006/relationships/revisionLog" Target="revisionLog33.xml"/><Relationship Id="rId151" Type="http://schemas.openxmlformats.org/officeDocument/2006/relationships/revisionLog" Target="revisionLog11613.xml"/><Relationship Id="rId156" Type="http://schemas.openxmlformats.org/officeDocument/2006/relationships/revisionLog" Target="revisionLog1241.xml"/><Relationship Id="rId177" Type="http://schemas.openxmlformats.org/officeDocument/2006/relationships/revisionLog" Target="revisionLog126.xml"/><Relationship Id="rId198" Type="http://schemas.openxmlformats.org/officeDocument/2006/relationships/revisionLog" Target="revisionLog1711.xml"/><Relationship Id="rId172" Type="http://schemas.openxmlformats.org/officeDocument/2006/relationships/revisionLog" Target="revisionLog1261.xml"/><Relationship Id="rId180" Type="http://schemas.openxmlformats.org/officeDocument/2006/relationships/revisionLog" Target="revisionLog127.xml"/><Relationship Id="rId193" Type="http://schemas.openxmlformats.org/officeDocument/2006/relationships/revisionLog" Target="revisionLog1611.xml"/><Relationship Id="rId202" Type="http://schemas.openxmlformats.org/officeDocument/2006/relationships/revisionLog" Target="revisionLog1911.xml"/><Relationship Id="rId207" Type="http://schemas.openxmlformats.org/officeDocument/2006/relationships/revisionLog" Target="revisionLog11011.xml"/><Relationship Id="rId210" Type="http://schemas.openxmlformats.org/officeDocument/2006/relationships/revisionLog" Target="revisionLog11122.xml"/><Relationship Id="rId215" Type="http://schemas.openxmlformats.org/officeDocument/2006/relationships/revisionLog" Target="revisionLog11511.xml"/><Relationship Id="rId223" Type="http://schemas.openxmlformats.org/officeDocument/2006/relationships/revisionLog" Target="revisionLog1171.xml"/><Relationship Id="rId228" Type="http://schemas.openxmlformats.org/officeDocument/2006/relationships/revisionLog" Target="revisionLog118.xml"/><Relationship Id="rId125" Type="http://schemas.openxmlformats.org/officeDocument/2006/relationships/revisionLog" Target="revisionLog23.xml"/><Relationship Id="rId141" Type="http://schemas.openxmlformats.org/officeDocument/2006/relationships/revisionLog" Target="revisionLog1142111.xml"/><Relationship Id="rId167" Type="http://schemas.openxmlformats.org/officeDocument/2006/relationships/revisionLog" Target="revisionLog1251.xml"/><Relationship Id="rId146" Type="http://schemas.openxmlformats.org/officeDocument/2006/relationships/revisionLog" Target="revisionLog1831.xml"/><Relationship Id="rId188" Type="http://schemas.openxmlformats.org/officeDocument/2006/relationships/revisionLog" Target="revisionLog1181.xml"/></Relationships>
</file>

<file path=xl/revisions/revisionHeaders.xml><?xml version="1.0" encoding="utf-8"?>
<headers xmlns="http://schemas.openxmlformats.org/spreadsheetml/2006/main" xmlns:r="http://schemas.openxmlformats.org/officeDocument/2006/relationships" guid="{F5E052BF-5A31-4B55-B786-9FCF28D84CA9}" diskRevisions="1" revisionId="9666" version="230">
  <header guid="{FAD6D7A9-9119-4B7E-934A-5D5AF45BC715}" dateTime="2023-01-26T22:46:59" maxSheetId="8" userName="user" r:id="rId125" minRId="3153" maxRId="3422">
    <sheetIdMap count="7">
      <sheetId val="1"/>
      <sheetId val="2"/>
      <sheetId val="3"/>
      <sheetId val="4"/>
      <sheetId val="5"/>
      <sheetId val="6"/>
      <sheetId val="7"/>
    </sheetIdMap>
  </header>
  <header guid="{2BD625C7-038A-4ED5-9C05-97AD0B57B0DD}" dateTime="2023-01-29T14:28:45" maxSheetId="8" userName="user" r:id="rId126" minRId="3425" maxRId="3502">
    <sheetIdMap count="7">
      <sheetId val="1"/>
      <sheetId val="2"/>
      <sheetId val="3"/>
      <sheetId val="4"/>
      <sheetId val="5"/>
      <sheetId val="6"/>
      <sheetId val="7"/>
    </sheetIdMap>
  </header>
  <header guid="{66029722-93F6-4F62-9683-F8AF0916A05E}" dateTime="2023-01-29T19:43:43" maxSheetId="8" userName="user" r:id="rId127" minRId="3505" maxRId="3506">
    <sheetIdMap count="7">
      <sheetId val="1"/>
      <sheetId val="2"/>
      <sheetId val="3"/>
      <sheetId val="4"/>
      <sheetId val="5"/>
      <sheetId val="6"/>
      <sheetId val="7"/>
    </sheetIdMap>
  </header>
  <header guid="{9CD8B8E7-F16E-46A8-82A4-1F5A91DBAEF0}" dateTime="2023-01-29T19:58:20" maxSheetId="8" userName="user" r:id="rId128" minRId="3507" maxRId="3543">
    <sheetIdMap count="7">
      <sheetId val="1"/>
      <sheetId val="2"/>
      <sheetId val="3"/>
      <sheetId val="4"/>
      <sheetId val="5"/>
      <sheetId val="6"/>
      <sheetId val="7"/>
    </sheetIdMap>
  </header>
  <header guid="{73B6DEC5-2D39-4408-BA97-7B25B165EA20}" dateTime="2023-01-29T20:11:12" maxSheetId="8" userName="user" r:id="rId129" minRId="3544" maxRId="3613">
    <sheetIdMap count="7">
      <sheetId val="1"/>
      <sheetId val="2"/>
      <sheetId val="3"/>
      <sheetId val="4"/>
      <sheetId val="5"/>
      <sheetId val="6"/>
      <sheetId val="7"/>
    </sheetIdMap>
  </header>
  <header guid="{8820D432-B09D-4933-AB0D-1491168B15E2}" dateTime="2023-01-29T20:18:21" maxSheetId="8" userName="user" r:id="rId130" minRId="3614" maxRId="3656">
    <sheetIdMap count="7">
      <sheetId val="1"/>
      <sheetId val="2"/>
      <sheetId val="3"/>
      <sheetId val="4"/>
      <sheetId val="5"/>
      <sheetId val="6"/>
      <sheetId val="7"/>
    </sheetIdMap>
  </header>
  <header guid="{F910B568-ED29-4484-93D9-17D889C99016}" dateTime="2023-01-29T22:22:54" maxSheetId="8" userName="user" r:id="rId131" minRId="3659" maxRId="4152">
    <sheetIdMap count="7">
      <sheetId val="1"/>
      <sheetId val="2"/>
      <sheetId val="3"/>
      <sheetId val="4"/>
      <sheetId val="5"/>
      <sheetId val="6"/>
      <sheetId val="7"/>
    </sheetIdMap>
  </header>
  <header guid="{AB46061D-7E1C-4A59-B386-038F059B3197}" dateTime="2023-01-30T20:30:42" maxSheetId="8" userName="user" r:id="rId132" minRId="4153" maxRId="4215">
    <sheetIdMap count="7">
      <sheetId val="1"/>
      <sheetId val="2"/>
      <sheetId val="3"/>
      <sheetId val="4"/>
      <sheetId val="5"/>
      <sheetId val="6"/>
      <sheetId val="7"/>
    </sheetIdMap>
  </header>
  <header guid="{D101698A-464E-4C60-8414-BC24637847DA}" dateTime="2023-01-30T21:16:25" maxSheetId="8" userName="user" r:id="rId133" minRId="4216" maxRId="4506">
    <sheetIdMap count="7">
      <sheetId val="1"/>
      <sheetId val="2"/>
      <sheetId val="3"/>
      <sheetId val="4"/>
      <sheetId val="5"/>
      <sheetId val="6"/>
      <sheetId val="7"/>
    </sheetIdMap>
  </header>
  <header guid="{D81EA576-CC69-43D8-9EA3-49E8228B13C5}" dateTime="2023-01-30T21:22:34" maxSheetId="8" userName="user" r:id="rId134" minRId="4507" maxRId="4539">
    <sheetIdMap count="7">
      <sheetId val="1"/>
      <sheetId val="2"/>
      <sheetId val="3"/>
      <sheetId val="4"/>
      <sheetId val="5"/>
      <sheetId val="6"/>
      <sheetId val="7"/>
    </sheetIdMap>
  </header>
  <header guid="{84820009-E4DE-4173-B1F3-478E1A95BF67}" dateTime="2023-01-30T21:46:47" maxSheetId="8" userName="user" r:id="rId135" minRId="4540" maxRId="4583">
    <sheetIdMap count="7">
      <sheetId val="1"/>
      <sheetId val="2"/>
      <sheetId val="3"/>
      <sheetId val="4"/>
      <sheetId val="5"/>
      <sheetId val="6"/>
      <sheetId val="7"/>
    </sheetIdMap>
  </header>
  <header guid="{90DE7923-F310-48A3-808F-80F8F220B390}" dateTime="2023-01-30T21:53:51" maxSheetId="8" userName="user" r:id="rId136" minRId="4586" maxRId="4607">
    <sheetIdMap count="7">
      <sheetId val="1"/>
      <sheetId val="2"/>
      <sheetId val="3"/>
      <sheetId val="4"/>
      <sheetId val="5"/>
      <sheetId val="6"/>
      <sheetId val="7"/>
    </sheetIdMap>
  </header>
  <header guid="{99739FC9-3965-4FAD-9CEC-7D4A4D62E217}" dateTime="2023-01-30T21:54:07" maxSheetId="8" userName="user" r:id="rId137" minRId="4608">
    <sheetIdMap count="7">
      <sheetId val="1"/>
      <sheetId val="2"/>
      <sheetId val="3"/>
      <sheetId val="4"/>
      <sheetId val="5"/>
      <sheetId val="6"/>
      <sheetId val="7"/>
    </sheetIdMap>
  </header>
  <header guid="{963A9842-9809-48DB-A2A3-2E1927DAFE3F}" dateTime="2023-01-31T08:44:40" maxSheetId="8" userName="P04_KolmakovaEA" r:id="rId138" minRId="4609" maxRId="4613">
    <sheetIdMap count="7">
      <sheetId val="1"/>
      <sheetId val="2"/>
      <sheetId val="3"/>
      <sheetId val="4"/>
      <sheetId val="5"/>
      <sheetId val="6"/>
      <sheetId val="7"/>
    </sheetIdMap>
  </header>
  <header guid="{F89C18C6-5451-4674-838E-31A124A2B517}" dateTime="2023-01-31T09:38:27" maxSheetId="8" userName="P04_KolmakovaEA" r:id="rId139" minRId="4614" maxRId="5405">
    <sheetIdMap count="7">
      <sheetId val="1"/>
      <sheetId val="2"/>
      <sheetId val="3"/>
      <sheetId val="4"/>
      <sheetId val="5"/>
      <sheetId val="6"/>
      <sheetId val="7"/>
    </sheetIdMap>
  </header>
  <header guid="{D74970E4-7808-427F-B9FE-6FA2E3E4F242}" dateTime="2023-02-01T10:59:59" maxSheetId="8" userName="P04_KolmakovaEA" r:id="rId140" minRId="5406" maxRId="5485">
    <sheetIdMap count="7">
      <sheetId val="1"/>
      <sheetId val="2"/>
      <sheetId val="3"/>
      <sheetId val="4"/>
      <sheetId val="5"/>
      <sheetId val="6"/>
      <sheetId val="7"/>
    </sheetIdMap>
  </header>
  <header guid="{CE34E1B3-6AD4-4564-BE6E-13EDAE44EDBB}" dateTime="2023-02-01T12:44:39" maxSheetId="8" userName="P04_JeleznovaEG" r:id="rId141" minRId="5486" maxRId="5596">
    <sheetIdMap count="7">
      <sheetId val="1"/>
      <sheetId val="2"/>
      <sheetId val="3"/>
      <sheetId val="4"/>
      <sheetId val="5"/>
      <sheetId val="6"/>
      <sheetId val="7"/>
    </sheetIdMap>
  </header>
  <header guid="{A7E56404-D95F-4DFA-B1A5-5B946E1EE258}" dateTime="2023-02-01T13:08:04" maxSheetId="8" userName="P04_JeleznovaEG" r:id="rId142" minRId="5599" maxRId="5722">
    <sheetIdMap count="7">
      <sheetId val="1"/>
      <sheetId val="2"/>
      <sheetId val="3"/>
      <sheetId val="4"/>
      <sheetId val="5"/>
      <sheetId val="6"/>
      <sheetId val="7"/>
    </sheetIdMap>
  </header>
  <header guid="{1DA8474B-C5D7-424A-A6BA-4A768D8A689D}" dateTime="2023-02-01T13:20:51" maxSheetId="8" userName="P04_JeleznovaEG" r:id="rId143" minRId="5725" maxRId="5997">
    <sheetIdMap count="7">
      <sheetId val="1"/>
      <sheetId val="2"/>
      <sheetId val="3"/>
      <sheetId val="4"/>
      <sheetId val="5"/>
      <sheetId val="6"/>
      <sheetId val="7"/>
    </sheetIdMap>
  </header>
  <header guid="{C5822D4E-9300-4EB3-A058-4311B641EE19}" dateTime="2023-02-02T12:21:07" maxSheetId="8" userName="P04_KolmakovaEA" r:id="rId144">
    <sheetIdMap count="7">
      <sheetId val="1"/>
      <sheetId val="2"/>
      <sheetId val="3"/>
      <sheetId val="4"/>
      <sheetId val="5"/>
      <sheetId val="6"/>
      <sheetId val="7"/>
    </sheetIdMap>
  </header>
  <header guid="{4EB0F103-0ACC-4088-8D07-255D584C32E9}" dateTime="2023-02-02T17:10:49" maxSheetId="8" userName="Пользователь Windows" r:id="rId145" minRId="6002" maxRId="6792">
    <sheetIdMap count="7">
      <sheetId val="1"/>
      <sheetId val="2"/>
      <sheetId val="3"/>
      <sheetId val="4"/>
      <sheetId val="5"/>
      <sheetId val="6"/>
      <sheetId val="7"/>
    </sheetIdMap>
  </header>
  <header guid="{3963824B-7B54-4B11-915B-09B5C266F6C9}" dateTime="2023-02-03T10:22:55" maxSheetId="8" userName="Пользователь Windows" r:id="rId146" minRId="6793" maxRId="6824">
    <sheetIdMap count="7">
      <sheetId val="1"/>
      <sheetId val="2"/>
      <sheetId val="3"/>
      <sheetId val="4"/>
      <sheetId val="5"/>
      <sheetId val="6"/>
      <sheetId val="7"/>
    </sheetIdMap>
  </header>
  <header guid="{B549EA86-F2FE-466A-AC9B-613FC23B7EC3}" dateTime="2023-02-03T10:24:11" maxSheetId="8" userName="Пользователь Windows" r:id="rId147" minRId="6828" maxRId="6837">
    <sheetIdMap count="7">
      <sheetId val="1"/>
      <sheetId val="2"/>
      <sheetId val="3"/>
      <sheetId val="4"/>
      <sheetId val="5"/>
      <sheetId val="6"/>
      <sheetId val="7"/>
    </sheetIdMap>
  </header>
  <header guid="{5C594E48-C1EE-4402-A248-88EA1C85454A}" dateTime="2023-02-03T10:30:55" maxSheetId="8" userName="Пользователь Windows" r:id="rId148" minRId="6841" maxRId="6903">
    <sheetIdMap count="7">
      <sheetId val="1"/>
      <sheetId val="2"/>
      <sheetId val="3"/>
      <sheetId val="4"/>
      <sheetId val="5"/>
      <sheetId val="6"/>
      <sheetId val="7"/>
    </sheetIdMap>
  </header>
  <header guid="{F1BE1877-5DF5-418D-BFFD-37F5B0E2ECF4}" dateTime="2023-02-03T10:31:19" maxSheetId="8" userName="Пользователь Windows" r:id="rId149">
    <sheetIdMap count="7">
      <sheetId val="1"/>
      <sheetId val="2"/>
      <sheetId val="3"/>
      <sheetId val="4"/>
      <sheetId val="5"/>
      <sheetId val="6"/>
      <sheetId val="7"/>
    </sheetIdMap>
  </header>
  <header guid="{1E90FFE6-575A-48D9-AC6F-B2275B986B2E}" dateTime="2023-02-03T11:26:03" maxSheetId="8" userName="Пользователь Windows" r:id="rId150" minRId="6910" maxRId="6915">
    <sheetIdMap count="7">
      <sheetId val="1"/>
      <sheetId val="2"/>
      <sheetId val="3"/>
      <sheetId val="4"/>
      <sheetId val="5"/>
      <sheetId val="6"/>
      <sheetId val="7"/>
    </sheetIdMap>
  </header>
  <header guid="{3DDC97FE-6A0C-4D4E-9980-2B19DCFAFFA6}" dateTime="2023-02-03T11:30:58" maxSheetId="8" userName="Пользователь Windows" r:id="rId151" minRId="6919" maxRId="6968">
    <sheetIdMap count="7">
      <sheetId val="1"/>
      <sheetId val="2"/>
      <sheetId val="3"/>
      <sheetId val="4"/>
      <sheetId val="5"/>
      <sheetId val="6"/>
      <sheetId val="7"/>
    </sheetIdMap>
  </header>
  <header guid="{D5E5A992-14EC-4248-A02E-D6AABE76D215}" dateTime="2023-02-03T11:35:18" maxSheetId="8" userName="Пользователь Windows" r:id="rId152" minRId="6971" maxRId="7017">
    <sheetIdMap count="7">
      <sheetId val="1"/>
      <sheetId val="2"/>
      <sheetId val="3"/>
      <sheetId val="4"/>
      <sheetId val="5"/>
      <sheetId val="6"/>
      <sheetId val="7"/>
    </sheetIdMap>
  </header>
  <header guid="{DDC78C76-CD94-45CB-943D-8B1FA545F903}" dateTime="2023-02-03T11:35:34" maxSheetId="8" userName="Пользователь Windows" r:id="rId153">
    <sheetIdMap count="7">
      <sheetId val="1"/>
      <sheetId val="2"/>
      <sheetId val="3"/>
      <sheetId val="4"/>
      <sheetId val="5"/>
      <sheetId val="6"/>
      <sheetId val="7"/>
    </sheetIdMap>
  </header>
  <header guid="{E38A8F65-0889-4E34-B0BC-EB69FE1400FC}" dateTime="2023-02-03T11:37:48" maxSheetId="8" userName="Пользователь Windows" r:id="rId154">
    <sheetIdMap count="7">
      <sheetId val="1"/>
      <sheetId val="2"/>
      <sheetId val="3"/>
      <sheetId val="4"/>
      <sheetId val="5"/>
      <sheetId val="6"/>
      <sheetId val="7"/>
    </sheetIdMap>
  </header>
  <header guid="{6533DF5A-4E00-42E9-9BAB-C773A4625E8B}" dateTime="2023-02-03T11:38:27" maxSheetId="8" userName="Пользователь Windows" r:id="rId155">
    <sheetIdMap count="7">
      <sheetId val="1"/>
      <sheetId val="2"/>
      <sheetId val="3"/>
      <sheetId val="4"/>
      <sheetId val="5"/>
      <sheetId val="6"/>
      <sheetId val="7"/>
    </sheetIdMap>
  </header>
  <header guid="{3BC44195-F316-42DB-B472-DB1ED3D0EBE6}" dateTime="2023-02-03T11:41:33" maxSheetId="8" userName="Пользователь Windows" r:id="rId156" minRId="7027" maxRId="7042">
    <sheetIdMap count="7">
      <sheetId val="1"/>
      <sheetId val="2"/>
      <sheetId val="3"/>
      <sheetId val="4"/>
      <sheetId val="5"/>
      <sheetId val="6"/>
      <sheetId val="7"/>
    </sheetIdMap>
  </header>
  <header guid="{5024685F-6129-4C1E-85C6-700599161EAF}" dateTime="2023-02-03T11:49:43" maxSheetId="8" userName="Пользователь Windows" r:id="rId157" minRId="7046" maxRId="7130">
    <sheetIdMap count="7">
      <sheetId val="1"/>
      <sheetId val="2"/>
      <sheetId val="3"/>
      <sheetId val="4"/>
      <sheetId val="5"/>
      <sheetId val="6"/>
      <sheetId val="7"/>
    </sheetIdMap>
  </header>
  <header guid="{EBAF94EF-DA2B-4B40-BA90-DEFAA3106D9B}" dateTime="2023-02-03T11:49:51" maxSheetId="8" userName="Пользователь Windows" r:id="rId158">
    <sheetIdMap count="7">
      <sheetId val="1"/>
      <sheetId val="2"/>
      <sheetId val="3"/>
      <sheetId val="4"/>
      <sheetId val="5"/>
      <sheetId val="6"/>
      <sheetId val="7"/>
    </sheetIdMap>
  </header>
  <header guid="{5EE84F27-A4DF-4699-A27C-D20C11A8B4AB}" dateTime="2023-02-03T11:50:33" maxSheetId="8" userName="Пользователь Windows" r:id="rId159">
    <sheetIdMap count="7">
      <sheetId val="1"/>
      <sheetId val="2"/>
      <sheetId val="3"/>
      <sheetId val="4"/>
      <sheetId val="5"/>
      <sheetId val="6"/>
      <sheetId val="7"/>
    </sheetIdMap>
  </header>
  <header guid="{E4AE6D4D-73DD-4AF8-A82E-65B5AD86A8FE}" dateTime="2023-02-03T11:52:25" maxSheetId="8" userName="Пользователь Windows" r:id="rId160">
    <sheetIdMap count="7">
      <sheetId val="1"/>
      <sheetId val="2"/>
      <sheetId val="3"/>
      <sheetId val="4"/>
      <sheetId val="5"/>
      <sheetId val="6"/>
      <sheetId val="7"/>
    </sheetIdMap>
  </header>
  <header guid="{7DCC8099-49D0-4EA6-B635-3CF2B4BC6D33}" dateTime="2023-02-03T11:53:57" maxSheetId="8" userName="Пользователь Windows" r:id="rId161">
    <sheetIdMap count="7">
      <sheetId val="1"/>
      <sheetId val="2"/>
      <sheetId val="3"/>
      <sheetId val="4"/>
      <sheetId val="5"/>
      <sheetId val="6"/>
      <sheetId val="7"/>
    </sheetIdMap>
  </header>
  <header guid="{0B640144-6027-45E9-B2E6-20FF3ED1F978}" dateTime="2023-02-03T11:54:14" maxSheetId="8" userName="Пользователь Windows" r:id="rId162">
    <sheetIdMap count="7">
      <sheetId val="1"/>
      <sheetId val="2"/>
      <sheetId val="3"/>
      <sheetId val="4"/>
      <sheetId val="5"/>
      <sheetId val="6"/>
      <sheetId val="7"/>
    </sheetIdMap>
  </header>
  <header guid="{8E940108-8092-4217-95D3-09B233FD4553}" dateTime="2023-02-03T11:54:51" maxSheetId="8" userName="Пользователь Windows" r:id="rId163">
    <sheetIdMap count="7">
      <sheetId val="1"/>
      <sheetId val="2"/>
      <sheetId val="3"/>
      <sheetId val="4"/>
      <sheetId val="5"/>
      <sheetId val="6"/>
      <sheetId val="7"/>
    </sheetIdMap>
  </header>
  <header guid="{E9C8E8FC-7FE3-4AA1-9817-D41CF160F8FB}" dateTime="2023-02-03T12:05:15" maxSheetId="8" userName="Пользователь Windows" r:id="rId164">
    <sheetIdMap count="7">
      <sheetId val="1"/>
      <sheetId val="2"/>
      <sheetId val="3"/>
      <sheetId val="4"/>
      <sheetId val="5"/>
      <sheetId val="6"/>
      <sheetId val="7"/>
    </sheetIdMap>
  </header>
  <header guid="{6F0252D4-468E-4889-AB16-62542391F1A2}" dateTime="2023-02-03T12:09:14" maxSheetId="8" userName="Пользователь Windows" r:id="rId165" minRId="7155" maxRId="7160">
    <sheetIdMap count="7">
      <sheetId val="1"/>
      <sheetId val="2"/>
      <sheetId val="3"/>
      <sheetId val="4"/>
      <sheetId val="5"/>
      <sheetId val="6"/>
      <sheetId val="7"/>
    </sheetIdMap>
  </header>
  <header guid="{31448B05-0007-45E0-9979-267FD7996E96}" dateTime="2023-02-03T12:18:24" maxSheetId="8" userName="Пользователь Windows" r:id="rId166" minRId="7164" maxRId="7259">
    <sheetIdMap count="7">
      <sheetId val="1"/>
      <sheetId val="2"/>
      <sheetId val="3"/>
      <sheetId val="4"/>
      <sheetId val="5"/>
      <sheetId val="6"/>
      <sheetId val="7"/>
    </sheetIdMap>
  </header>
  <header guid="{6328B423-5B8A-47C7-893D-678AA4DE38FF}" dateTime="2023-02-03T12:18:37" maxSheetId="8" userName="Пользователь Windows" r:id="rId167">
    <sheetIdMap count="7">
      <sheetId val="1"/>
      <sheetId val="2"/>
      <sheetId val="3"/>
      <sheetId val="4"/>
      <sheetId val="5"/>
      <sheetId val="6"/>
      <sheetId val="7"/>
    </sheetIdMap>
  </header>
  <header guid="{6422D039-8239-4191-871B-4FA6C48900EF}" dateTime="2023-02-03T12:28:10" maxSheetId="8" userName="Пользователь Windows" r:id="rId168" minRId="7266" maxRId="7343">
    <sheetIdMap count="7">
      <sheetId val="1"/>
      <sheetId val="2"/>
      <sheetId val="3"/>
      <sheetId val="4"/>
      <sheetId val="5"/>
      <sheetId val="6"/>
      <sheetId val="7"/>
    </sheetIdMap>
  </header>
  <header guid="{39427F05-B079-42C8-BD50-9D068738C339}" dateTime="2023-02-03T12:30:34" maxSheetId="8" userName="Пользователь Windows" r:id="rId169" minRId="7347" maxRId="7372">
    <sheetIdMap count="7">
      <sheetId val="1"/>
      <sheetId val="2"/>
      <sheetId val="3"/>
      <sheetId val="4"/>
      <sheetId val="5"/>
      <sheetId val="6"/>
      <sheetId val="7"/>
    </sheetIdMap>
  </header>
  <header guid="{0A841A2A-6C81-44C8-9D51-719A8A1BB523}" dateTime="2023-02-03T12:31:06" maxSheetId="8" userName="Пользователь Windows" r:id="rId170">
    <sheetIdMap count="7">
      <sheetId val="1"/>
      <sheetId val="2"/>
      <sheetId val="3"/>
      <sheetId val="4"/>
      <sheetId val="5"/>
      <sheetId val="6"/>
      <sheetId val="7"/>
    </sheetIdMap>
  </header>
  <header guid="{666CB02C-6C72-4AA6-829F-A382B0A5DE49}" dateTime="2023-02-03T12:31:22" maxSheetId="8" userName="Пользователь Windows" r:id="rId171">
    <sheetIdMap count="7">
      <sheetId val="1"/>
      <sheetId val="2"/>
      <sheetId val="3"/>
      <sheetId val="4"/>
      <sheetId val="5"/>
      <sheetId val="6"/>
      <sheetId val="7"/>
    </sheetIdMap>
  </header>
  <header guid="{96AF6E64-56FE-4699-A156-8E5023439BDD}" dateTime="2023-02-03T12:34:11" maxSheetId="8" userName="Пользователь Windows" r:id="rId172" minRId="7381" maxRId="7393">
    <sheetIdMap count="7">
      <sheetId val="1"/>
      <sheetId val="2"/>
      <sheetId val="3"/>
      <sheetId val="4"/>
      <sheetId val="5"/>
      <sheetId val="6"/>
      <sheetId val="7"/>
    </sheetIdMap>
  </header>
  <header guid="{1B5DEDBD-FD94-4E74-8F4F-B48C132F3B68}" dateTime="2023-02-03T12:34:25" maxSheetId="8" userName="Пользователь Windows" r:id="rId173">
    <sheetIdMap count="7">
      <sheetId val="1"/>
      <sheetId val="2"/>
      <sheetId val="3"/>
      <sheetId val="4"/>
      <sheetId val="5"/>
      <sheetId val="6"/>
      <sheetId val="7"/>
    </sheetIdMap>
  </header>
  <header guid="{336086D6-4AE4-40D8-B14D-08825669D134}" dateTime="2023-02-03T12:36:44" maxSheetId="8" userName="Пользователь Windows" r:id="rId174">
    <sheetIdMap count="7">
      <sheetId val="1"/>
      <sheetId val="2"/>
      <sheetId val="3"/>
      <sheetId val="4"/>
      <sheetId val="5"/>
      <sheetId val="6"/>
      <sheetId val="7"/>
    </sheetIdMap>
  </header>
  <header guid="{EC4443E4-A060-46F6-98EF-BE41E37C264A}" dateTime="2023-02-03T12:46:29" maxSheetId="8" userName="Пользователь Windows" r:id="rId175">
    <sheetIdMap count="7">
      <sheetId val="1"/>
      <sheetId val="2"/>
      <sheetId val="3"/>
      <sheetId val="4"/>
      <sheetId val="5"/>
      <sheetId val="6"/>
      <sheetId val="7"/>
    </sheetIdMap>
  </header>
  <header guid="{5C1E7934-9BAD-4326-BAFD-0E9B3BC52BDE}" dateTime="2023-02-03T13:50:51" maxSheetId="8" userName="Пользователь Windows" r:id="rId176" minRId="7402" maxRId="7415">
    <sheetIdMap count="7">
      <sheetId val="1"/>
      <sheetId val="2"/>
      <sheetId val="3"/>
      <sheetId val="4"/>
      <sheetId val="5"/>
      <sheetId val="6"/>
      <sheetId val="7"/>
    </sheetIdMap>
  </header>
  <header guid="{9B089105-BAE0-4FA3-8A12-AB8CCEFA0096}" dateTime="2023-02-03T13:52:32" maxSheetId="8" userName="Пользователь Windows" r:id="rId177" minRId="7416" maxRId="7429">
    <sheetIdMap count="7">
      <sheetId val="1"/>
      <sheetId val="2"/>
      <sheetId val="3"/>
      <sheetId val="4"/>
      <sheetId val="5"/>
      <sheetId val="6"/>
      <sheetId val="7"/>
    </sheetIdMap>
  </header>
  <header guid="{648A8CF4-2343-4A1E-82C4-EB054F2444E7}" dateTime="2023-02-03T13:53:31" maxSheetId="8" userName="Пользователь Windows" r:id="rId178" minRId="7430" maxRId="7443">
    <sheetIdMap count="7">
      <sheetId val="1"/>
      <sheetId val="2"/>
      <sheetId val="3"/>
      <sheetId val="4"/>
      <sheetId val="5"/>
      <sheetId val="6"/>
      <sheetId val="7"/>
    </sheetIdMap>
  </header>
  <header guid="{E769E83E-F314-4350-AB84-0358DAF55B4A}" dateTime="2023-02-03T13:55:58" maxSheetId="8" userName="Пользователь Windows" r:id="rId179" minRId="7444" maxRId="7457">
    <sheetIdMap count="7">
      <sheetId val="1"/>
      <sheetId val="2"/>
      <sheetId val="3"/>
      <sheetId val="4"/>
      <sheetId val="5"/>
      <sheetId val="6"/>
      <sheetId val="7"/>
    </sheetIdMap>
  </header>
  <header guid="{1DFA5625-524A-4584-8276-4FF62FF0DEBD}" dateTime="2023-02-03T14:14:42" maxSheetId="8" userName="Пользователь Windows" r:id="rId180" minRId="7458" maxRId="7485">
    <sheetIdMap count="7">
      <sheetId val="1"/>
      <sheetId val="2"/>
      <sheetId val="3"/>
      <sheetId val="4"/>
      <sheetId val="5"/>
      <sheetId val="6"/>
      <sheetId val="7"/>
    </sheetIdMap>
  </header>
  <header guid="{87EA7155-F05F-41B9-8B1C-D547DE4B9CDA}" dateTime="2023-02-03T14:16:12" maxSheetId="8" userName="Пользователь Windows" r:id="rId181" minRId="7486" maxRId="7514">
    <sheetIdMap count="7">
      <sheetId val="1"/>
      <sheetId val="2"/>
      <sheetId val="3"/>
      <sheetId val="4"/>
      <sheetId val="5"/>
      <sheetId val="6"/>
      <sheetId val="7"/>
    </sheetIdMap>
  </header>
  <header guid="{254B62C3-E83E-454C-BAC7-F0522B51B90E}" dateTime="2023-02-03T14:20:12" maxSheetId="8" userName="Пользователь Windows" r:id="rId182" minRId="7515" maxRId="7529">
    <sheetIdMap count="7">
      <sheetId val="1"/>
      <sheetId val="2"/>
      <sheetId val="3"/>
      <sheetId val="4"/>
      <sheetId val="5"/>
      <sheetId val="6"/>
      <sheetId val="7"/>
    </sheetIdMap>
  </header>
  <header guid="{6F5F803A-F2FF-4281-A9C7-09935AFC5884}" dateTime="2023-02-03T14:24:08" maxSheetId="8" userName="Пользователь Windows" r:id="rId183" minRId="7530" maxRId="7543">
    <sheetIdMap count="7">
      <sheetId val="1"/>
      <sheetId val="2"/>
      <sheetId val="3"/>
      <sheetId val="4"/>
      <sheetId val="5"/>
      <sheetId val="6"/>
      <sheetId val="7"/>
    </sheetIdMap>
  </header>
  <header guid="{7AF43BF2-1911-4916-B368-5EA890F9DF14}" dateTime="2023-02-03T14:44:47" maxSheetId="8" userName="Пользователь Windows" r:id="rId184" minRId="7544" maxRId="7558">
    <sheetIdMap count="7">
      <sheetId val="1"/>
      <sheetId val="2"/>
      <sheetId val="3"/>
      <sheetId val="4"/>
      <sheetId val="5"/>
      <sheetId val="6"/>
      <sheetId val="7"/>
    </sheetIdMap>
  </header>
  <header guid="{14683E41-CE34-472B-BFB5-D577AB6FFB10}" dateTime="2023-02-09T09:15:29" maxSheetId="8" userName="Пользователь Windows" r:id="rId185" minRId="7559" maxRId="7614">
    <sheetIdMap count="7">
      <sheetId val="1"/>
      <sheetId val="2"/>
      <sheetId val="3"/>
      <sheetId val="4"/>
      <sheetId val="5"/>
      <sheetId val="6"/>
      <sheetId val="7"/>
    </sheetIdMap>
  </header>
  <header guid="{99871D52-E911-44F3-B8AE-A47F2CFBD29E}" dateTime="2023-02-09T10:56:18" maxSheetId="8" userName="P04_KolmakovaEA" r:id="rId186" minRId="7615">
    <sheetIdMap count="7">
      <sheetId val="1"/>
      <sheetId val="2"/>
      <sheetId val="3"/>
      <sheetId val="4"/>
      <sheetId val="5"/>
      <sheetId val="6"/>
      <sheetId val="7"/>
    </sheetIdMap>
  </header>
  <header guid="{ACD84771-EADC-4182-B8CC-E7A8E39DD59A}" dateTime="2023-12-01T11:59:22" maxSheetId="8" userName="Пользователь Windows" r:id="rId187" minRId="7616" maxRId="7658">
    <sheetIdMap count="7">
      <sheetId val="1"/>
      <sheetId val="2"/>
      <sheetId val="3"/>
      <sheetId val="4"/>
      <sheetId val="5"/>
      <sheetId val="6"/>
      <sheetId val="7"/>
    </sheetIdMap>
  </header>
  <header guid="{05E811C0-7D67-47B5-9314-BC5D34349E33}" dateTime="2023-12-01T12:04:15" maxSheetId="8" userName="Пользователь Windows" r:id="rId188">
    <sheetIdMap count="7">
      <sheetId val="1"/>
      <sheetId val="2"/>
      <sheetId val="3"/>
      <sheetId val="4"/>
      <sheetId val="5"/>
      <sheetId val="6"/>
      <sheetId val="7"/>
    </sheetIdMap>
  </header>
  <header guid="{41501EC8-A367-4B89-8A8C-F9EF8C8A3871}" dateTime="2023-12-01T12:07:48" maxSheetId="8" userName="Пользователь Windows" r:id="rId189" minRId="7665" maxRId="7674">
    <sheetIdMap count="7">
      <sheetId val="1"/>
      <sheetId val="2"/>
      <sheetId val="3"/>
      <sheetId val="4"/>
      <sheetId val="5"/>
      <sheetId val="6"/>
      <sheetId val="7"/>
    </sheetIdMap>
  </header>
  <header guid="{EDC4EA74-2463-4600-8C7A-7A32D50C50F0}" dateTime="2023-12-01T12:16:39" maxSheetId="8" userName="Пользователь Windows" r:id="rId190" minRId="7678" maxRId="7704">
    <sheetIdMap count="7">
      <sheetId val="1"/>
      <sheetId val="2"/>
      <sheetId val="3"/>
      <sheetId val="4"/>
      <sheetId val="5"/>
      <sheetId val="6"/>
      <sheetId val="7"/>
    </sheetIdMap>
  </header>
  <header guid="{56AA40C1-A727-46E0-95A3-2349A6E41625}" dateTime="2023-12-01T12:23:12" maxSheetId="8" userName="Пользователь Windows" r:id="rId191" minRId="7708" maxRId="7728">
    <sheetIdMap count="7">
      <sheetId val="1"/>
      <sheetId val="2"/>
      <sheetId val="3"/>
      <sheetId val="4"/>
      <sheetId val="5"/>
      <sheetId val="6"/>
      <sheetId val="7"/>
    </sheetIdMap>
  </header>
  <header guid="{69B8BE9F-7534-48B6-BBEC-C99BDAE33016}" dateTime="2023-12-01T12:28:07" maxSheetId="8" userName="Пользователь Windows" r:id="rId192" minRId="7732" maxRId="7741">
    <sheetIdMap count="7">
      <sheetId val="1"/>
      <sheetId val="2"/>
      <sheetId val="3"/>
      <sheetId val="4"/>
      <sheetId val="5"/>
      <sheetId val="6"/>
      <sheetId val="7"/>
    </sheetIdMap>
  </header>
  <header guid="{4C2D8EAC-EBE1-4AFC-8E63-A3941D1E1C83}" dateTime="2023-12-01T12:28:39" maxSheetId="8" userName="Пользователь Windows" r:id="rId193" minRId="7745">
    <sheetIdMap count="7">
      <sheetId val="1"/>
      <sheetId val="2"/>
      <sheetId val="3"/>
      <sheetId val="4"/>
      <sheetId val="5"/>
      <sheetId val="6"/>
      <sheetId val="7"/>
    </sheetIdMap>
  </header>
  <header guid="{5E1874C8-00F3-4514-92AF-29752A847D28}" dateTime="2023-12-01T12:28:40" maxSheetId="8" userName="Пользователь Windows" r:id="rId194">
    <sheetIdMap count="7">
      <sheetId val="1"/>
      <sheetId val="2"/>
      <sheetId val="3"/>
      <sheetId val="4"/>
      <sheetId val="5"/>
      <sheetId val="6"/>
      <sheetId val="7"/>
    </sheetIdMap>
  </header>
  <header guid="{8805DA20-39B6-413E-98CA-8459E0D5D4EE}" dateTime="2023-12-01T13:39:57" maxSheetId="8" userName="Пользователь Windows" r:id="rId195" minRId="7752" maxRId="7757">
    <sheetIdMap count="7">
      <sheetId val="1"/>
      <sheetId val="2"/>
      <sheetId val="3"/>
      <sheetId val="4"/>
      <sheetId val="5"/>
      <sheetId val="6"/>
      <sheetId val="7"/>
    </sheetIdMap>
  </header>
  <header guid="{0E39BECD-A089-422A-9BB0-14733E3763EF}" dateTime="2023-12-04T12:22:47" maxSheetId="8" userName="22.ZheleznovaEG" r:id="rId196" minRId="7761" maxRId="8092">
    <sheetIdMap count="7">
      <sheetId val="1"/>
      <sheetId val="2"/>
      <sheetId val="3"/>
      <sheetId val="4"/>
      <sheetId val="5"/>
      <sheetId val="6"/>
      <sheetId val="7"/>
    </sheetIdMap>
  </header>
  <header guid="{4DCE0464-7C8B-4F02-8D24-9A011C309582}" dateTime="2023-12-07T16:39:19" maxSheetId="8" userName="22.ZheleznovaEG" r:id="rId197">
    <sheetIdMap count="7">
      <sheetId val="1"/>
      <sheetId val="2"/>
      <sheetId val="3"/>
      <sheetId val="4"/>
      <sheetId val="5"/>
      <sheetId val="6"/>
      <sheetId val="7"/>
    </sheetIdMap>
  </header>
  <header guid="{F2EF12B6-A950-495B-87B5-FA2EEA651AB1}" dateTime="2023-12-08T11:41:32" maxSheetId="8" userName="22.ZheleznovaEG" r:id="rId198">
    <sheetIdMap count="7">
      <sheetId val="1"/>
      <sheetId val="2"/>
      <sheetId val="3"/>
      <sheetId val="4"/>
      <sheetId val="5"/>
      <sheetId val="6"/>
      <sheetId val="7"/>
    </sheetIdMap>
  </header>
  <header guid="{8E67397F-CF15-4B0F-A6A9-B6D568BC443E}" dateTime="2023-12-12T11:18:23" maxSheetId="8" userName="Пользователь Windows" r:id="rId199" minRId="8102" maxRId="8234">
    <sheetIdMap count="7">
      <sheetId val="1"/>
      <sheetId val="2"/>
      <sheetId val="3"/>
      <sheetId val="4"/>
      <sheetId val="5"/>
      <sheetId val="6"/>
      <sheetId val="7"/>
    </sheetIdMap>
  </header>
  <header guid="{FEBEE9A7-CBEB-4417-B566-7F5014850C7B}" dateTime="2023-12-12T11:29:06" maxSheetId="8" userName="22.ZheleznovaEG" r:id="rId200" minRId="8238" maxRId="8405">
    <sheetIdMap count="7">
      <sheetId val="1"/>
      <sheetId val="2"/>
      <sheetId val="3"/>
      <sheetId val="4"/>
      <sheetId val="5"/>
      <sheetId val="6"/>
      <sheetId val="7"/>
    </sheetIdMap>
  </header>
  <header guid="{E9F2DD3C-4395-4FF9-A551-2EA0D7E5786B}" dateTime="2023-12-12T11:29:36" maxSheetId="8" userName="Пользователь Windows" r:id="rId201" minRId="8409" maxRId="8558">
    <sheetIdMap count="7">
      <sheetId val="1"/>
      <sheetId val="2"/>
      <sheetId val="3"/>
      <sheetId val="4"/>
      <sheetId val="5"/>
      <sheetId val="6"/>
      <sheetId val="7"/>
    </sheetIdMap>
  </header>
  <header guid="{CDA8F853-1FFB-4B69-89AE-E13736C2C357}" dateTime="2023-12-12T11:30:31" maxSheetId="8" userName="Пользователь Windows" r:id="rId202">
    <sheetIdMap count="7">
      <sheetId val="1"/>
      <sheetId val="2"/>
      <sheetId val="3"/>
      <sheetId val="4"/>
      <sheetId val="5"/>
      <sheetId val="6"/>
      <sheetId val="7"/>
    </sheetIdMap>
  </header>
  <header guid="{A1E3D465-5F20-4587-821F-7B6FA4ADCC99}" dateTime="2023-12-12T11:30:34" maxSheetId="8" userName="Пользователь Windows" r:id="rId203">
    <sheetIdMap count="7">
      <sheetId val="1"/>
      <sheetId val="2"/>
      <sheetId val="3"/>
      <sheetId val="4"/>
      <sheetId val="5"/>
      <sheetId val="6"/>
      <sheetId val="7"/>
    </sheetIdMap>
  </header>
  <header guid="{5420A8D6-605E-4BBC-9A60-4452AA0DE7B3}" dateTime="2023-12-12T11:31:41" maxSheetId="8" userName="Пользователь Windows" r:id="rId204" minRId="8568">
    <sheetIdMap count="7">
      <sheetId val="1"/>
      <sheetId val="2"/>
      <sheetId val="3"/>
      <sheetId val="4"/>
      <sheetId val="5"/>
      <sheetId val="6"/>
      <sheetId val="7"/>
    </sheetIdMap>
  </header>
  <header guid="{9884E171-FE19-4561-B025-1C68B2C57C1E}" dateTime="2023-12-12T11:32:41" maxSheetId="8" userName="Пользователь Windows" r:id="rId205">
    <sheetIdMap count="7">
      <sheetId val="1"/>
      <sheetId val="2"/>
      <sheetId val="3"/>
      <sheetId val="4"/>
      <sheetId val="5"/>
      <sheetId val="6"/>
      <sheetId val="7"/>
    </sheetIdMap>
  </header>
  <header guid="{CDC8BE98-4EB5-4F6E-98FC-3B9DAC446DED}" dateTime="2023-12-12T11:33:33" maxSheetId="8" userName="Пользователь Windows" r:id="rId206">
    <sheetIdMap count="7">
      <sheetId val="1"/>
      <sheetId val="2"/>
      <sheetId val="3"/>
      <sheetId val="4"/>
      <sheetId val="5"/>
      <sheetId val="6"/>
      <sheetId val="7"/>
    </sheetIdMap>
  </header>
  <header guid="{623A41C8-5582-45C6-B4DA-AE504466C9C4}" dateTime="2023-12-12T11:36:24" maxSheetId="8" userName="Пользователь Windows" r:id="rId207">
    <sheetIdMap count="7">
      <sheetId val="1"/>
      <sheetId val="2"/>
      <sheetId val="3"/>
      <sheetId val="4"/>
      <sheetId val="5"/>
      <sheetId val="6"/>
      <sheetId val="7"/>
    </sheetIdMap>
  </header>
  <header guid="{94B1BD94-741B-4984-91DE-93486BDC6002}" dateTime="2023-12-12T11:41:27" maxSheetId="8" userName="Пользователь Windows" r:id="rId208" minRId="8579">
    <sheetIdMap count="7">
      <sheetId val="1"/>
      <sheetId val="2"/>
      <sheetId val="3"/>
      <sheetId val="4"/>
      <sheetId val="5"/>
      <sheetId val="6"/>
      <sheetId val="7"/>
    </sheetIdMap>
  </header>
  <header guid="{25DA501F-8113-4C47-992F-5C3F4D4DF96C}" dateTime="2023-12-13T15:39:35" maxSheetId="8" userName="Колмакова Е. А." r:id="rId209">
    <sheetIdMap count="7">
      <sheetId val="1"/>
      <sheetId val="2"/>
      <sheetId val="3"/>
      <sheetId val="4"/>
      <sheetId val="5"/>
      <sheetId val="6"/>
      <sheetId val="7"/>
    </sheetIdMap>
  </header>
  <header guid="{E7A33FC6-DD66-4B0A-A231-A72740E2B45A}" dateTime="2023-12-19T12:28:28" maxSheetId="8" userName="Колмакова Е. А." r:id="rId210">
    <sheetIdMap count="7">
      <sheetId val="1"/>
      <sheetId val="2"/>
      <sheetId val="3"/>
      <sheetId val="4"/>
      <sheetId val="5"/>
      <sheetId val="6"/>
      <sheetId val="7"/>
    </sheetIdMap>
  </header>
  <header guid="{5DFCFFB1-5231-4D18-A3FD-499148EBB89F}" dateTime="2023-12-19T12:28:48" maxSheetId="8" userName="Колмакова Е. А." r:id="rId211">
    <sheetIdMap count="7">
      <sheetId val="1"/>
      <sheetId val="2"/>
      <sheetId val="3"/>
      <sheetId val="4"/>
      <sheetId val="5"/>
      <sheetId val="6"/>
      <sheetId val="7"/>
    </sheetIdMap>
  </header>
  <header guid="{D82688EF-AFF6-4D5E-8B77-8D39DA02CF19}" dateTime="2023-12-19T12:33:04" maxSheetId="8" userName="Колмакова Е. А." r:id="rId212" minRId="8584" maxRId="8585">
    <sheetIdMap count="7">
      <sheetId val="1"/>
      <sheetId val="2"/>
      <sheetId val="3"/>
      <sheetId val="4"/>
      <sheetId val="5"/>
      <sheetId val="6"/>
      <sheetId val="7"/>
    </sheetIdMap>
  </header>
  <header guid="{E4FBAB34-FF3C-444E-849C-B7D46029BF54}" dateTime="2023-12-19T12:33:36" maxSheetId="8" userName="Колмакова Е. А." r:id="rId213" minRId="8588">
    <sheetIdMap count="7">
      <sheetId val="1"/>
      <sheetId val="2"/>
      <sheetId val="3"/>
      <sheetId val="4"/>
      <sheetId val="5"/>
      <sheetId val="6"/>
      <sheetId val="7"/>
    </sheetIdMap>
  </header>
  <header guid="{002864C3-10CB-46D8-B369-D5F3B9524CAD}" dateTime="2023-12-19T16:02:59" maxSheetId="8" userName="Пользователь Windows" r:id="rId214" minRId="8591" maxRId="8779">
    <sheetIdMap count="7">
      <sheetId val="1"/>
      <sheetId val="2"/>
      <sheetId val="3"/>
      <sheetId val="4"/>
      <sheetId val="5"/>
      <sheetId val="6"/>
      <sheetId val="7"/>
    </sheetIdMap>
  </header>
  <header guid="{D8991BAA-A8C6-411A-B54B-7E4749DA221F}" dateTime="2023-12-20T11:42:05" maxSheetId="8" userName="Пользователь Windows" r:id="rId215" minRId="8782" maxRId="8813">
    <sheetIdMap count="7">
      <sheetId val="1"/>
      <sheetId val="2"/>
      <sheetId val="3"/>
      <sheetId val="4"/>
      <sheetId val="5"/>
      <sheetId val="6"/>
      <sheetId val="7"/>
    </sheetIdMap>
  </header>
  <header guid="{AC37287B-1167-43CB-8694-BBA5D7B73C8D}" dateTime="2023-12-20T11:55:38" maxSheetId="8" userName="Пользователь Windows" r:id="rId216" minRId="8814" maxRId="8816">
    <sheetIdMap count="7">
      <sheetId val="1"/>
      <sheetId val="2"/>
      <sheetId val="3"/>
      <sheetId val="4"/>
      <sheetId val="5"/>
      <sheetId val="6"/>
      <sheetId val="7"/>
    </sheetIdMap>
  </header>
  <header guid="{A10BC23E-B7A1-4E5F-B7C1-A64F79C54BDD}" dateTime="2023-12-20T14:28:15" maxSheetId="8" userName="Пользователь Windows" r:id="rId217">
    <sheetIdMap count="7">
      <sheetId val="1"/>
      <sheetId val="2"/>
      <sheetId val="3"/>
      <sheetId val="4"/>
      <sheetId val="5"/>
      <sheetId val="6"/>
      <sheetId val="7"/>
    </sheetIdMap>
  </header>
  <header guid="{90FC2585-F1CC-4373-9FD3-641330C54D89}" dateTime="2023-12-20T15:36:30" maxSheetId="8" userName="Пользователь Windows" r:id="rId218" minRId="8823" maxRId="9163">
    <sheetIdMap count="7">
      <sheetId val="1"/>
      <sheetId val="2"/>
      <sheetId val="3"/>
      <sheetId val="4"/>
      <sheetId val="5"/>
      <sheetId val="6"/>
      <sheetId val="7"/>
    </sheetIdMap>
  </header>
  <header guid="{DAEC5E58-7532-4F7A-8897-D19663DCAB84}" dateTime="2023-12-20T15:37:27" maxSheetId="8" userName="Пользователь Windows" r:id="rId219">
    <sheetIdMap count="7">
      <sheetId val="1"/>
      <sheetId val="2"/>
      <sheetId val="3"/>
      <sheetId val="4"/>
      <sheetId val="5"/>
      <sheetId val="6"/>
      <sheetId val="7"/>
    </sheetIdMap>
  </header>
  <header guid="{CD18C921-B326-40C5-96EF-FCFDB61E8D39}" dateTime="2023-12-21T11:11:08" maxSheetId="8" userName="Пользователь Windows" r:id="rId220" minRId="9172" maxRId="9280">
    <sheetIdMap count="7">
      <sheetId val="1"/>
      <sheetId val="2"/>
      <sheetId val="3"/>
      <sheetId val="4"/>
      <sheetId val="5"/>
      <sheetId val="6"/>
      <sheetId val="7"/>
    </sheetIdMap>
  </header>
  <header guid="{AE564F5F-DD1C-4C3C-9F63-EB123E6FE109}" dateTime="2024-10-14T13:00:31" maxSheetId="8" userName="Пользователь Windows" r:id="rId221" minRId="9285" maxRId="9295">
    <sheetIdMap count="7">
      <sheetId val="1"/>
      <sheetId val="2"/>
      <sheetId val="3"/>
      <sheetId val="4"/>
      <sheetId val="5"/>
      <sheetId val="6"/>
      <sheetId val="7"/>
    </sheetIdMap>
  </header>
  <header guid="{62DAE0E6-5A2E-4C12-8987-129AEE322EA6}" dateTime="2024-10-14T14:40:00" maxSheetId="8" userName="22.IabyshtaevaLV" r:id="rId222" minRId="9300" maxRId="9408">
    <sheetIdMap count="7">
      <sheetId val="1"/>
      <sheetId val="2"/>
      <sheetId val="3"/>
      <sheetId val="4"/>
      <sheetId val="5"/>
      <sheetId val="6"/>
      <sheetId val="7"/>
    </sheetIdMap>
  </header>
  <header guid="{19537936-4B3B-4DD9-B412-E6CD2B79A869}" dateTime="2024-10-14T14:41:56" maxSheetId="8" userName="22.IabyshtaevaLV" r:id="rId223">
    <sheetIdMap count="7">
      <sheetId val="1"/>
      <sheetId val="2"/>
      <sheetId val="3"/>
      <sheetId val="4"/>
      <sheetId val="5"/>
      <sheetId val="6"/>
      <sheetId val="7"/>
    </sheetIdMap>
  </header>
  <header guid="{B7F6A505-6338-48CD-8378-9780925BF0E5}" dateTime="2024-10-14T14:57:25" maxSheetId="8" userName="22.IabyshtaevaLV" r:id="rId224">
    <sheetIdMap count="7">
      <sheetId val="1"/>
      <sheetId val="2"/>
      <sheetId val="3"/>
      <sheetId val="4"/>
      <sheetId val="5"/>
      <sheetId val="6"/>
      <sheetId val="7"/>
    </sheetIdMap>
  </header>
  <header guid="{0B411994-B7AD-44FB-8304-1E5E90CAE8D2}" dateTime="2024-10-14T15:09:07" maxSheetId="8" userName="Пользователь Windows" r:id="rId225" minRId="9421" maxRId="9524">
    <sheetIdMap count="7">
      <sheetId val="1"/>
      <sheetId val="2"/>
      <sheetId val="3"/>
      <sheetId val="4"/>
      <sheetId val="5"/>
      <sheetId val="6"/>
      <sheetId val="7"/>
    </sheetIdMap>
  </header>
  <header guid="{7846CEBD-82D9-41AA-8D4D-A3253E524617}" dateTime="2024-10-14T15:36:51" maxSheetId="8" userName="Пользователь Windows" r:id="rId226" minRId="9529" maxRId="9643">
    <sheetIdMap count="7">
      <sheetId val="1"/>
      <sheetId val="2"/>
      <sheetId val="3"/>
      <sheetId val="4"/>
      <sheetId val="5"/>
      <sheetId val="6"/>
      <sheetId val="7"/>
    </sheetIdMap>
  </header>
  <header guid="{C47502EA-2913-4193-9FB3-05151E37A7BC}" dateTime="2024-10-14T15:37:10" maxSheetId="8" userName="Пользователь Windows" r:id="rId227">
    <sheetIdMap count="7">
      <sheetId val="1"/>
      <sheetId val="2"/>
      <sheetId val="3"/>
      <sheetId val="4"/>
      <sheetId val="5"/>
      <sheetId val="6"/>
      <sheetId val="7"/>
    </sheetIdMap>
  </header>
  <header guid="{7CBDF504-B641-4EB6-B86C-CD737089141A}" dateTime="2024-10-14T16:04:23" maxSheetId="8" userName="Пользователь Windows" r:id="rId228" minRId="9652" maxRId="9654">
    <sheetIdMap count="7">
      <sheetId val="1"/>
      <sheetId val="2"/>
      <sheetId val="3"/>
      <sheetId val="4"/>
      <sheetId val="5"/>
      <sheetId val="6"/>
      <sheetId val="7"/>
    </sheetIdMap>
  </header>
  <header guid="{EB5380F3-7C83-4DD4-B02F-C7730101EAFB}" dateTime="2024-10-15T08:21:01" maxSheetId="8" userName="Пользователь Windows" r:id="rId229">
    <sheetIdMap count="7">
      <sheetId val="1"/>
      <sheetId val="2"/>
      <sheetId val="3"/>
      <sheetId val="4"/>
      <sheetId val="5"/>
      <sheetId val="6"/>
      <sheetId val="7"/>
    </sheetIdMap>
  </header>
  <header guid="{F5E052BF-5A31-4B55-B786-9FCF28D84CA9}" dateTime="2024-10-15T16:18:47" maxSheetId="8" userName="22.IabyshtaevaLV" r:id="rId230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7" sqref="AL5:AQ6">
    <dxf>
      <alignment vertical="center" readingOrder="0"/>
    </dxf>
  </rfmt>
  <rfmt sheetId="7" sqref="AL7:AQ24">
    <dxf>
      <alignment vertical="center" readingOrder="0"/>
    </dxf>
  </rfmt>
  <rfmt sheetId="7" sqref="AL5:AQ24">
    <dxf>
      <alignment vertical="bottom" readingOrder="0"/>
    </dxf>
  </rfmt>
  <rfmt sheetId="7" sqref="AQ18" start="0" length="0">
    <dxf>
      <border>
        <right style="thin">
          <color indexed="64"/>
        </right>
      </border>
    </dxf>
  </rfmt>
  <rfmt sheetId="7" sqref="AL18:AQ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M3:AN3" start="0" length="0">
    <dxf>
      <border>
        <top style="thin">
          <color indexed="64"/>
        </top>
      </border>
    </dxf>
  </rfmt>
  <rfmt sheetId="7" sqref="AN3" start="0" length="0">
    <dxf>
      <border>
        <left/>
        <right/>
        <top style="thin">
          <color indexed="64"/>
        </top>
        <bottom style="thin">
          <color indexed="64"/>
        </bottom>
      </border>
    </dxf>
  </rfmt>
  <rcv guid="{32A6DBE3-D9BB-4E93-A40B-846C620AF036}" action="delete"/>
  <rdn rId="0" localSheetId="3" customView="1" name="Z_32A6DBE3_D9BB_4E93_A40B_846C620AF036_.wvu.Cols" hidden="1" oldHidden="1">
    <formula>'2'!$B:$O</formula>
    <oldFormula>'2'!$B:$O</oldFormula>
  </rdn>
  <rdn rId="0" localSheetId="6" customView="1" name="Z_32A6DBE3_D9BB_4E93_A40B_846C620AF036_.wvu.Cols" hidden="1" oldHidden="1">
    <formula>'5'!$B:$BO</formula>
    <oldFormula>'5'!$B:$BO</oldFormula>
  </rdn>
  <rdn rId="0" localSheetId="6" customView="1" name="Z_32A6DBE3_D9BB_4E93_A40B_846C620AF036_.wvu.FilterData" hidden="1" oldHidden="1">
    <formula>'5'!$A$5:$CA$21</formula>
    <oldFormula>'5'!$A$5:$CA$21</oldFormula>
  </rdn>
  <rdn rId="0" localSheetId="7" customView="1" name="Z_32A6DBE3_D9BB_4E93_A40B_846C620AF036_.wvu.FilterData" hidden="1" oldHidden="1">
    <formula>'6'!$A$5:$Y$24</formula>
    <oldFormula>'6'!$A$5:$Y$24</oldFormula>
  </rdn>
  <rcv guid="{32A6DBE3-D9BB-4E93-A40B-846C620AF036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Cols" hidden="1" oldHidden="1">
    <formula>'5'!$B:$BO</formula>
    <oldFormula>'5'!$B:$BO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8588" sId="7">
    <oc r="A2" t="inlineStr">
      <is>
        <r>
          <t xml:space="preserve">Наличие основных фондов на конец года по остаточной балансовой  стоимости в некоммерческих организациях </t>
        </r>
        <r>
          <rPr>
            <sz val="12"/>
            <rFont val="Times New Roman"/>
            <family val="1"/>
            <charset val="204"/>
          </rPr>
          <t>(тыс рублей)</t>
        </r>
      </is>
    </oc>
    <nc r="A2" t="inlineStr">
      <is>
        <r>
          <t xml:space="preserve">Наличие основных фондов на конец года по остаточной балансовой  стоимости в некоммерческих организациях </t>
        </r>
        <r>
          <rPr>
            <sz val="12"/>
            <rFont val="Times New Roman"/>
            <family val="1"/>
            <charset val="204"/>
          </rPr>
          <t>(тыс. рублей)</t>
        </r>
      </is>
    </nc>
  </rcc>
  <rcv guid="{D51DCD41-7681-4455-89C2-680D67176282}" action="delete"/>
  <rdn rId="0" localSheetId="6" customView="1" name="Z_D51DCD41_7681_4455_89C2_680D67176282_.wvu.FilterData" hidden="1" oldHidden="1">
    <formula>'5'!$A$5:$CA$21</formula>
    <oldFormula>'5'!$A$5:$CA$21</oldFormula>
  </rdn>
  <rdn rId="0" localSheetId="7" customView="1" name="Z_D51DCD41_7681_4455_89C2_680D67176282_.wvu.FilterData" hidden="1" oldHidden="1">
    <formula>'6'!$A$5:$Y$109</formula>
    <oldFormula>'6'!$A$5:$Y$109</oldFormula>
  </rdn>
  <rcv guid="{D51DCD41-7681-4455-89C2-680D67176282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fmt sheetId="5" sqref="AH9">
    <dxf>
      <numFmt numFmtId="2" formatCode="0.00"/>
    </dxf>
  </rfmt>
  <rfmt sheetId="5" sqref="AF3">
    <dxf>
      <numFmt numFmtId="2" formatCode="0.00"/>
    </dxf>
  </rfmt>
  <rfmt sheetId="5" sqref="AF3:AK3" start="0" length="0">
    <dxf>
      <border>
        <top style="thin">
          <color indexed="64"/>
        </top>
      </border>
    </dxf>
  </rfmt>
  <rfmt sheetId="5" sqref="AK3" start="0" length="0">
    <dxf>
      <border>
        <right style="thin">
          <color indexed="64"/>
        </right>
      </border>
    </dxf>
  </rfmt>
  <rfmt sheetId="5" sqref="AF3:AK3">
    <dxf>
      <fill>
        <patternFill>
          <bgColor auto="1"/>
        </patternFill>
      </fill>
    </dxf>
  </rfmt>
  <rfmt sheetId="5" sqref="AF3:AK3">
    <dxf>
      <fill>
        <patternFill patternType="solid">
          <bgColor theme="2" tint="-0.249977111117893"/>
        </patternFill>
      </fill>
    </dxf>
  </rfmt>
  <rfmt sheetId="5" sqref="AH3">
    <dxf>
      <numFmt numFmtId="1" formatCode="0"/>
    </dxf>
  </rfmt>
  <rcc rId="8579" sId="5" numFmtId="4">
    <nc r="AH3">
      <v>2022</v>
    </nc>
  </rcc>
  <rfmt sheetId="5" sqref="AI2">
    <dxf>
      <fill>
        <patternFill patternType="solid">
          <bgColor theme="0"/>
        </patternFill>
      </fill>
    </dxf>
  </rfmt>
  <rfmt sheetId="5" sqref="AF3:AK3">
    <dxf>
      <fill>
        <patternFill>
          <bgColor theme="0"/>
        </patternFill>
      </fill>
    </dxf>
  </rfmt>
  <rfmt sheetId="5" sqref="AI1">
    <dxf>
      <fill>
        <patternFill patternType="solid">
          <bgColor theme="0"/>
        </patternFill>
      </fill>
    </dxf>
  </rfmt>
  <rfmt sheetId="5" sqref="AI1" start="0" length="0">
    <dxf>
      <border>
        <left/>
        <right/>
        <top/>
        <bottom style="thin">
          <color indexed="64"/>
        </bottom>
      </border>
    </dxf>
  </rfmt>
  <rfmt sheetId="5" sqref="AI1" start="0" length="0">
    <dxf>
      <border>
        <left/>
        <right/>
        <top style="thin">
          <color indexed="64"/>
        </top>
        <bottom style="thin">
          <color indexed="64"/>
        </bottom>
      </border>
    </dxf>
  </rfmt>
  <rfmt sheetId="5" sqref="AI1" start="0" length="0">
    <dxf>
      <border>
        <left/>
        <right/>
        <top/>
        <bottom/>
      </border>
    </dxf>
  </rfmt>
  <rfmt sheetId="5" sqref="AF5:AK109">
    <dxf>
      <alignment horizontal="right" readingOrder="0"/>
    </dxf>
  </rfmt>
  <rfmt sheetId="5" sqref="AF5:AK109">
    <dxf>
      <alignment vertical="bottom" readingOrder="0"/>
    </dxf>
  </rfmt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fmt sheetId="5" sqref="AF3">
    <dxf>
      <numFmt numFmtId="0" formatCode="General"/>
    </dxf>
  </rfmt>
  <rfmt sheetId="5" sqref="AF3:AH3">
    <dxf>
      <alignment horizontal="center" vertical="center" readingOrder="0"/>
    </dxf>
  </rfmt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fmt sheetId="5" sqref="AF5:AK109">
    <dxf>
      <alignment horizontal="general" readingOrder="0"/>
    </dxf>
  </rfmt>
  <rfmt sheetId="5" sqref="AF5:AK109">
    <dxf>
      <alignment vertical="center" readingOrder="0"/>
    </dxf>
  </rfmt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01111.xml><?xml version="1.0" encoding="utf-8"?>
<revisions xmlns="http://schemas.openxmlformats.org/spreadsheetml/2006/main" xmlns:r="http://schemas.openxmlformats.org/officeDocument/2006/relationships">
  <rfmt sheetId="7" sqref="AL3:AL4" start="0" length="0">
    <dxf>
      <border>
        <left/>
      </border>
    </dxf>
  </rfmt>
  <rfmt sheetId="7" sqref="AL3:AM3" start="0" length="0">
    <dxf>
      <border>
        <top/>
      </border>
    </dxf>
  </rfmt>
  <rfmt sheetId="7" sqref="AL3:AM4">
    <dxf>
      <border>
        <left/>
        <right/>
        <top/>
        <bottom/>
        <vertical/>
        <horizontal/>
      </border>
    </dxf>
  </rfmt>
  <rfmt sheetId="7" sqref="AK3:AK4" start="0" length="0">
    <dxf>
      <border>
        <right style="thin">
          <color indexed="64"/>
        </right>
      </border>
    </dxf>
  </rfmt>
  <rcc rId="8568" sId="1" quotePrefix="1">
    <oc r="B8" t="inlineStr">
      <is>
        <t>Наличие основных фондов некоммерческих организаций в разрезе ОКВЭД2
(по остаточной балансовой стоимости, тысяча рублей) 2017 - 2021 гг.</t>
      </is>
    </oc>
    <nc r="B8" t="inlineStr">
      <is>
        <t>Наличие основных фондов некоммерческих организаций в разрезе ОКВЭД2
(по остаточной балансовой стоимости, тысяча рублей) 2017 - 2022 гг.</t>
      </is>
    </nc>
  </rcc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8823" sId="6" odxf="1" dxf="1">
    <nc r="B22">
      <f>SUM(B6:B21)</f>
    </nc>
    <odxf>
      <numFmt numFmtId="0" formatCode="General"/>
    </odxf>
    <ndxf>
      <numFmt numFmtId="3" formatCode="#,##0"/>
    </ndxf>
  </rcc>
  <rcc rId="8824" sId="6" odxf="1" dxf="1">
    <nc r="C22">
      <f>SUM(C6:C21)</f>
    </nc>
    <odxf>
      <numFmt numFmtId="0" formatCode="General"/>
    </odxf>
    <ndxf>
      <numFmt numFmtId="3" formatCode="#,##0"/>
    </ndxf>
  </rcc>
  <rcc rId="8825" sId="6" odxf="1" dxf="1">
    <nc r="D22">
      <f>SUM(D6:D21)</f>
    </nc>
    <odxf>
      <numFmt numFmtId="0" formatCode="General"/>
    </odxf>
    <ndxf>
      <numFmt numFmtId="3" formatCode="#,##0"/>
    </ndxf>
  </rcc>
  <rcc rId="8826" sId="6" odxf="1" dxf="1">
    <nc r="E22">
      <f>SUM(E6:E21)</f>
    </nc>
    <odxf>
      <numFmt numFmtId="0" formatCode="General"/>
    </odxf>
    <ndxf>
      <numFmt numFmtId="3" formatCode="#,##0"/>
    </ndxf>
  </rcc>
  <rcc rId="8827" sId="6" odxf="1" dxf="1">
    <nc r="F22">
      <f>SUM(F6:F21)</f>
    </nc>
    <odxf>
      <numFmt numFmtId="0" formatCode="General"/>
    </odxf>
    <ndxf>
      <numFmt numFmtId="3" formatCode="#,##0"/>
    </ndxf>
  </rcc>
  <rcc rId="8828" sId="6" odxf="1" dxf="1">
    <nc r="G22">
      <f>SUM(G6:G21)</f>
    </nc>
    <odxf>
      <numFmt numFmtId="0" formatCode="General"/>
    </odxf>
    <ndxf>
      <numFmt numFmtId="3" formatCode="#,##0"/>
    </ndxf>
  </rcc>
  <rcc rId="8829" sId="6" odxf="1" dxf="1">
    <nc r="H22">
      <f>SUM(H6:H21)</f>
    </nc>
    <odxf>
      <numFmt numFmtId="0" formatCode="General"/>
    </odxf>
    <ndxf>
      <numFmt numFmtId="3" formatCode="#,##0"/>
    </ndxf>
  </rcc>
  <rcc rId="8830" sId="6" odxf="1" dxf="1">
    <nc r="I22">
      <f>SUM(I6:I21)</f>
    </nc>
    <odxf>
      <numFmt numFmtId="0" formatCode="General"/>
    </odxf>
    <ndxf>
      <numFmt numFmtId="3" formatCode="#,##0"/>
    </ndxf>
  </rcc>
  <rcc rId="8831" sId="6" numFmtId="4">
    <oc r="U9">
      <v>0.36399999999999999</v>
    </oc>
    <nc r="U9"/>
  </rcc>
  <rcc rId="8832" sId="6" numFmtId="4">
    <oc r="V9">
      <v>0</v>
    </oc>
    <nc r="V9"/>
  </rcc>
  <rcc rId="8833" sId="6" numFmtId="4">
    <oc r="W9">
      <v>3.4000000000000002E-2</v>
    </oc>
    <nc r="W9"/>
  </rcc>
  <rcc rId="8834" sId="6" numFmtId="4">
    <oc r="U10">
      <v>0.21099999999999999</v>
    </oc>
    <nc r="U10"/>
  </rcc>
  <rcc rId="8835" sId="6" numFmtId="4">
    <oc r="V10">
      <v>0</v>
    </oc>
    <nc r="V10"/>
  </rcc>
  <rcc rId="8836" sId="6" numFmtId="4">
    <oc r="W10">
      <v>0</v>
    </oc>
    <nc r="W10"/>
  </rcc>
  <rcc rId="8837" sId="6" numFmtId="4">
    <oc r="Y9">
      <v>0</v>
    </oc>
    <nc r="Y9"/>
  </rcc>
  <rcc rId="8838" sId="6" numFmtId="4">
    <oc r="Y10">
      <v>0</v>
    </oc>
    <nc r="Y10"/>
  </rcc>
  <rcc rId="8839" sId="6" numFmtId="4">
    <oc r="Y11">
      <v>0</v>
    </oc>
    <nc r="Y11"/>
  </rcc>
  <rcc rId="8840" sId="6" numFmtId="4">
    <oc r="U11">
      <v>0</v>
    </oc>
    <nc r="U11"/>
  </rcc>
  <rcc rId="8841" sId="6" numFmtId="4">
    <oc r="V11">
      <v>0</v>
    </oc>
    <nc r="V11"/>
  </rcc>
  <rcc rId="8842" sId="6" numFmtId="4">
    <oc r="S8">
      <v>0</v>
    </oc>
    <nc r="S8"/>
  </rcc>
  <rcc rId="8843" sId="6" numFmtId="4">
    <oc r="S9">
      <v>0</v>
    </oc>
    <nc r="S9"/>
  </rcc>
  <rcc rId="8844" sId="6" numFmtId="4">
    <oc r="R8">
      <v>8.1000000000000003E-2</v>
    </oc>
    <nc r="R8"/>
  </rcc>
  <rcc rId="8845" sId="6" numFmtId="4">
    <oc r="H8">
      <v>0.17599999999999999</v>
    </oc>
    <nc r="H8"/>
  </rcc>
  <rcc rId="8846" sId="6" numFmtId="4">
    <oc r="H15">
      <v>0.11899999999999999</v>
    </oc>
    <nc r="H15"/>
  </rcc>
  <rcc rId="8847" sId="6" numFmtId="4">
    <oc r="E16">
      <v>0</v>
    </oc>
    <nc r="E16"/>
  </rcc>
  <rcc rId="8848" sId="6" numFmtId="4">
    <oc r="I8">
      <v>0</v>
    </oc>
    <nc r="I8"/>
  </rcc>
  <rcc rId="8849" sId="6" numFmtId="4">
    <oc r="J8">
      <v>0</v>
    </oc>
    <nc r="J8"/>
  </rcc>
  <rcc rId="8850" sId="6" numFmtId="4">
    <oc r="K8">
      <v>0</v>
    </oc>
    <nc r="K8"/>
  </rcc>
  <rcc rId="8851" sId="6" numFmtId="4">
    <oc r="L8">
      <v>5.1999999999999998E-2</v>
    </oc>
    <nc r="L8"/>
  </rcc>
  <rcc rId="8852" sId="6" numFmtId="4">
    <oc r="M8">
      <v>0</v>
    </oc>
    <nc r="M8"/>
  </rcc>
  <rcc rId="8853" sId="6" numFmtId="4">
    <oc r="N8">
      <v>0.16600000000000001</v>
    </oc>
    <nc r="N8"/>
  </rcc>
  <rcc rId="8854" sId="6" numFmtId="4">
    <oc r="J9">
      <v>0</v>
    </oc>
    <nc r="J9"/>
  </rcc>
  <rcc rId="8855" sId="6" numFmtId="4">
    <oc r="K9">
      <v>4.3999999999999997E-2</v>
    </oc>
    <nc r="K9"/>
  </rcc>
  <rcc rId="8856" sId="6" numFmtId="4">
    <oc r="M9">
      <v>0</v>
    </oc>
    <nc r="M9"/>
  </rcc>
  <rcc rId="8857" sId="6" numFmtId="4">
    <oc r="J13">
      <v>0</v>
    </oc>
    <nc r="J13"/>
  </rcc>
  <rcc rId="8858" sId="6" numFmtId="4">
    <oc r="K12">
      <v>0.315</v>
    </oc>
    <nc r="K12"/>
  </rcc>
  <rcc rId="8859" sId="6" numFmtId="4">
    <oc r="K13">
      <v>0</v>
    </oc>
    <nc r="K13"/>
  </rcc>
  <rcc rId="8860" sId="6" numFmtId="4">
    <oc r="M12">
      <v>0</v>
    </oc>
    <nc r="M12"/>
  </rcc>
  <rcc rId="8861" sId="6" numFmtId="4">
    <oc r="M13">
      <v>0</v>
    </oc>
    <nc r="M13"/>
  </rcc>
  <rcc rId="8862" sId="6" numFmtId="4">
    <oc r="M14">
      <v>0</v>
    </oc>
    <nc r="M14"/>
  </rcc>
  <rcc rId="8863" sId="6" numFmtId="4">
    <oc r="M15">
      <v>0</v>
    </oc>
    <nc r="M15"/>
  </rcc>
  <rcc rId="8864" sId="6" numFmtId="4">
    <oc r="I15">
      <v>0</v>
    </oc>
    <nc r="I15"/>
  </rcc>
  <rcc rId="8865" sId="6" numFmtId="4">
    <oc r="J15">
      <v>0</v>
    </oc>
    <nc r="J15"/>
  </rcc>
  <rcc rId="8866" sId="6" numFmtId="4">
    <oc r="J16">
      <v>0.223</v>
    </oc>
    <nc r="J16"/>
  </rcc>
  <rcc rId="8867" sId="6" numFmtId="4">
    <oc r="K16">
      <v>3.7999999999999999E-2</v>
    </oc>
    <nc r="K16"/>
  </rcc>
  <rcc rId="8868" sId="6" numFmtId="4">
    <oc r="K15">
      <v>0</v>
    </oc>
    <nc r="K15"/>
  </rcc>
  <rcc rId="8869" sId="6" numFmtId="4">
    <oc r="L15">
      <v>0.11899999999999999</v>
    </oc>
    <nc r="L15"/>
  </rcc>
  <rcc rId="8870" sId="6" numFmtId="4">
    <oc r="M16">
      <v>0</v>
    </oc>
    <nc r="M16"/>
  </rcc>
  <rcc rId="8871" sId="6" numFmtId="4">
    <oc r="M18">
      <v>0.14899999999999999</v>
    </oc>
    <nc r="M18"/>
  </rcc>
  <rcc rId="8872" sId="6" numFmtId="4">
    <oc r="M19">
      <v>0</v>
    </oc>
    <nc r="M19"/>
  </rcc>
  <rcc rId="8873" sId="6" numFmtId="4">
    <oc r="M20">
      <v>4.3999999999999997E-2</v>
    </oc>
    <nc r="M20"/>
  </rcc>
  <rcc rId="8874" sId="6" numFmtId="4">
    <oc r="O8">
      <v>0</v>
    </oc>
    <nc r="O8"/>
  </rcc>
  <rcc rId="8875" sId="6" numFmtId="4">
    <oc r="P8">
      <v>0</v>
    </oc>
    <nc r="P8"/>
  </rcc>
  <rcc rId="8876" sId="6" numFmtId="4">
    <oc r="Q8">
      <v>0</v>
    </oc>
    <nc r="Q8"/>
  </rcc>
  <rcc rId="8877" sId="6" numFmtId="4">
    <oc r="P9">
      <v>0</v>
    </oc>
    <nc r="P9"/>
  </rcc>
  <rcc rId="8878" sId="6" numFmtId="4">
    <oc r="Q9">
      <v>4.9000000000000002E-2</v>
    </oc>
    <nc r="Q9"/>
  </rcc>
  <rcc rId="8879" sId="6" numFmtId="4">
    <oc r="P12">
      <v>0</v>
    </oc>
    <nc r="P12"/>
  </rcc>
  <rcc rId="8880" sId="6" numFmtId="4">
    <oc r="Q12">
      <v>0.186</v>
    </oc>
    <nc r="Q12"/>
  </rcc>
  <rcc rId="8881" sId="6" numFmtId="4">
    <oc r="P13">
      <v>0</v>
    </oc>
    <nc r="P13"/>
  </rcc>
  <rcc rId="8882" sId="6" numFmtId="4">
    <oc r="Q13">
      <v>0</v>
    </oc>
    <nc r="Q13"/>
  </rcc>
  <rcc rId="8883" sId="6" numFmtId="4">
    <oc r="O13">
      <v>0.1</v>
    </oc>
    <nc r="O13"/>
  </rcc>
  <rcc rId="8884" sId="6" numFmtId="4">
    <oc r="R13">
      <v>0.33900000000000002</v>
    </oc>
    <nc r="R13"/>
  </rcc>
  <rcc rId="8885" sId="6" numFmtId="4">
    <oc r="S12">
      <v>0</v>
    </oc>
    <nc r="S12"/>
  </rcc>
  <rcc rId="8886" sId="6" numFmtId="4">
    <oc r="S13">
      <v>0</v>
    </oc>
    <nc r="S13"/>
  </rcc>
  <rcc rId="8887" sId="6" numFmtId="4">
    <oc r="S14">
      <v>0</v>
    </oc>
    <nc r="S14"/>
  </rcc>
  <rcc rId="8888" sId="6" numFmtId="4">
    <oc r="S15">
      <v>0</v>
    </oc>
    <nc r="S15"/>
  </rcc>
  <rcc rId="8889" sId="6" numFmtId="4">
    <oc r="N15">
      <v>0.23300000000000001</v>
    </oc>
    <nc r="N15"/>
  </rcc>
  <rcc rId="8890" sId="6" numFmtId="4">
    <oc r="O15">
      <v>0</v>
    </oc>
    <nc r="O15"/>
  </rcc>
  <rcc rId="8891" sId="6" numFmtId="4">
    <oc r="P15">
      <v>0</v>
    </oc>
    <nc r="P15"/>
  </rcc>
  <rcc rId="8892" sId="6" numFmtId="4">
    <oc r="Q15">
      <v>0</v>
    </oc>
    <nc r="Q15"/>
  </rcc>
  <rcc rId="8893" sId="6" numFmtId="4">
    <oc r="R15">
      <v>0.23300000000000001</v>
    </oc>
    <nc r="R15"/>
  </rcc>
  <rcc rId="8894" sId="6" numFmtId="4">
    <oc r="V12">
      <v>7.4999999999999997E-2</v>
    </oc>
    <nc r="V12"/>
  </rcc>
  <rcc rId="8895" sId="6" numFmtId="4">
    <oc r="V13">
      <v>3.5000000000000003E-2</v>
    </oc>
    <nc r="V13"/>
  </rcc>
  <rcc rId="8896" sId="6" numFmtId="4">
    <oc r="V15">
      <v>0</v>
    </oc>
    <nc r="V15"/>
  </rcc>
  <rcc rId="8897" sId="6" numFmtId="4">
    <oc r="P16">
      <v>8.5999999999999993E-2</v>
    </oc>
    <nc r="P16"/>
  </rcc>
  <rcc rId="8898" sId="6" numFmtId="4">
    <oc r="Q16">
      <v>3.6999999999999998E-2</v>
    </oc>
    <nc r="Q16"/>
  </rcc>
  <rcc rId="8899" sId="6" numFmtId="4">
    <oc r="S16">
      <v>3.4000000000000002E-2</v>
    </oc>
    <nc r="S16"/>
  </rcc>
  <rcc rId="8900" sId="6" numFmtId="4">
    <oc r="S17">
      <v>0.114</v>
    </oc>
    <nc r="S17"/>
  </rcc>
  <rcc rId="8901" sId="6" numFmtId="4">
    <oc r="S18">
      <v>0.309</v>
    </oc>
    <nc r="S18"/>
  </rcc>
  <rcc rId="8902" sId="6" numFmtId="4">
    <oc r="S19">
      <v>0</v>
    </oc>
    <nc r="S19"/>
  </rcc>
  <rcc rId="8903" sId="6" numFmtId="4">
    <oc r="S20">
      <v>4.3999999999999997E-2</v>
    </oc>
    <nc r="S20"/>
  </rcc>
  <rcc rId="8904" sId="6" numFmtId="4">
    <oc r="AA9">
      <v>0.318</v>
    </oc>
    <nc r="AA9"/>
  </rcc>
  <rcc rId="8905" sId="6" numFmtId="4">
    <oc r="AB9">
      <v>0</v>
    </oc>
    <nc r="AB9"/>
  </rcc>
  <rcc rId="8906" sId="6" numFmtId="4">
    <oc r="AC9">
      <v>3.5000000000000003E-2</v>
    </oc>
    <nc r="AC9"/>
  </rcc>
  <rcc rId="8907" sId="6" numFmtId="4">
    <oc r="AB10">
      <v>0</v>
    </oc>
    <nc r="AB10"/>
  </rcc>
  <rcc rId="8908" sId="6" numFmtId="4">
    <oc r="AC10">
      <v>0</v>
    </oc>
    <nc r="AC10"/>
  </rcc>
  <rcc rId="8909" sId="6" numFmtId="4">
    <oc r="AB11">
      <v>0</v>
    </oc>
    <nc r="AB11"/>
  </rcc>
  <rcc rId="8910" sId="6" numFmtId="4">
    <oc r="AA11">
      <v>0</v>
    </oc>
    <nc r="AA11"/>
  </rcc>
  <rcc rId="8911" sId="6" numFmtId="4">
    <oc r="Y12">
      <v>0</v>
    </oc>
    <nc r="Y12"/>
  </rcc>
  <rcc rId="8912" sId="6" numFmtId="4">
    <oc r="Y13">
      <v>0</v>
    </oc>
    <nc r="Y13"/>
  </rcc>
  <rcc rId="8913" sId="6" numFmtId="4">
    <oc r="Y14">
      <v>0</v>
    </oc>
    <nc r="Y14"/>
  </rcc>
  <rcc rId="8914" sId="6" numFmtId="4">
    <oc r="Y15">
      <v>0</v>
    </oc>
    <nc r="Y15"/>
  </rcc>
  <rcc rId="8915" sId="6" numFmtId="4">
    <oc r="AB12">
      <v>0</v>
    </oc>
    <nc r="AB12"/>
  </rcc>
  <rcc rId="8916" sId="6" numFmtId="4">
    <oc r="AB13">
      <v>0.03</v>
    </oc>
    <nc r="AB13"/>
  </rcc>
  <rcc rId="8917" sId="6" numFmtId="4">
    <oc r="AA12">
      <v>0.42399999999999999</v>
    </oc>
    <nc r="AA12"/>
  </rcc>
  <rcc rId="8918" sId="6" numFmtId="4">
    <oc r="AC12">
      <v>0</v>
    </oc>
    <nc r="AC12"/>
  </rcc>
  <rcc rId="8919" sId="6" numFmtId="4">
    <oc r="AB15">
      <v>0</v>
    </oc>
    <nc r="AB15"/>
  </rcc>
  <rcc rId="8920" sId="6" numFmtId="4">
    <oc r="AC15">
      <v>0</v>
    </oc>
    <nc r="AC15"/>
  </rcc>
  <rcc rId="8921" sId="6" numFmtId="4">
    <oc r="W15">
      <v>0</v>
    </oc>
    <nc r="W15"/>
  </rcc>
  <rcc rId="8922" sId="6" numFmtId="4">
    <oc r="W16">
      <v>3.1E-2</v>
    </oc>
    <nc r="W16"/>
  </rcc>
  <rcc rId="8923" sId="6" numFmtId="4">
    <oc r="Y16">
      <v>3.2000000000000001E-2</v>
    </oc>
    <nc r="Y16"/>
  </rcc>
  <rcc rId="8924" sId="6" numFmtId="4">
    <oc r="Y17">
      <v>0.28399999999999997</v>
    </oc>
    <nc r="Y17"/>
  </rcc>
  <rcc rId="8925" sId="6" numFmtId="4">
    <oc r="Y19">
      <v>0</v>
    </oc>
    <nc r="Y19"/>
  </rcc>
  <rcc rId="8926" sId="6" numFmtId="4">
    <oc r="Y20">
      <v>5.7000000000000002E-2</v>
    </oc>
    <nc r="Y20"/>
  </rcc>
  <rcc rId="8927" sId="6" numFmtId="4">
    <oc r="AC16">
      <v>2.5000000000000001E-2</v>
    </oc>
    <nc r="AC16"/>
  </rcc>
  <rcc rId="8928" sId="6" numFmtId="4">
    <oc r="AE9">
      <v>0</v>
    </oc>
    <nc r="AE9"/>
  </rcc>
  <rcc rId="8929" sId="6" numFmtId="4">
    <oc r="AE10">
      <v>0</v>
    </oc>
    <nc r="AE10"/>
  </rcc>
  <rcc rId="8930" sId="6" numFmtId="4">
    <oc r="AD11">
      <v>0.32900000000000001</v>
    </oc>
    <nc r="AD11"/>
  </rcc>
  <rcc rId="8931" sId="6" numFmtId="4">
    <oc r="AE11">
      <v>0</v>
    </oc>
    <nc r="AE11"/>
  </rcc>
  <rcc rId="8932" sId="6" numFmtId="4">
    <oc r="AH9">
      <v>0</v>
    </oc>
    <nc r="AH9"/>
  </rcc>
  <rcc rId="8933" sId="6" numFmtId="4">
    <oc r="AI9">
      <v>0.03</v>
    </oc>
    <nc r="AI9"/>
  </rcc>
  <rcc rId="8934" sId="6" numFmtId="4">
    <oc r="AH10">
      <v>0</v>
    </oc>
    <nc r="AH10"/>
  </rcc>
  <rcc rId="8935" sId="6" numFmtId="4">
    <oc r="AI10">
      <v>0</v>
    </oc>
    <nc r="AI10"/>
  </rcc>
  <rcc rId="8936" sId="6" numFmtId="4">
    <oc r="AK9">
      <v>0</v>
    </oc>
    <nc r="AK9"/>
  </rcc>
  <rcc rId="8937" sId="6" numFmtId="4">
    <oc r="AK10">
      <v>0</v>
    </oc>
    <nc r="AK10"/>
  </rcc>
  <rcc rId="8938" sId="6" numFmtId="4">
    <oc r="AD12">
      <v>0.45</v>
    </oc>
    <nc r="AD12"/>
  </rcc>
  <rcc rId="8939" sId="6" numFmtId="4">
    <oc r="AE12">
      <v>0</v>
    </oc>
    <nc r="AE12"/>
  </rcc>
  <rcc rId="8940" sId="6" numFmtId="4">
    <oc r="AD13">
      <v>0.32200000000000001</v>
    </oc>
    <nc r="AD13"/>
  </rcc>
  <rcc rId="8941" sId="6" numFmtId="4">
    <oc r="AE13">
      <v>0</v>
    </oc>
    <nc r="AE13"/>
  </rcc>
  <rcc rId="8942" sId="6" numFmtId="4">
    <oc r="AE14">
      <v>0</v>
    </oc>
    <nc r="AE14"/>
  </rcc>
  <rcc rId="8943" sId="6" numFmtId="4">
    <oc r="AE15">
      <v>0</v>
    </oc>
    <nc r="AE15"/>
  </rcc>
  <rcc rId="8944" sId="6" numFmtId="4">
    <oc r="AE16">
      <v>2.9000000000000001E-2</v>
    </oc>
    <nc r="AE16"/>
  </rcc>
  <rcc rId="8945" sId="6" numFmtId="4">
    <oc r="AF12">
      <v>0.13100000000000001</v>
    </oc>
    <nc r="AF12"/>
  </rcc>
  <rcc rId="8946" sId="6" numFmtId="4">
    <oc r="AG12">
      <v>0</v>
    </oc>
    <nc r="AG12"/>
  </rcc>
  <rcc rId="8947" sId="6" numFmtId="4">
    <oc r="AH12">
      <v>0</v>
    </oc>
    <nc r="AH12"/>
  </rcc>
  <rcc rId="8948" sId="6" numFmtId="4">
    <oc r="AI12">
      <v>0</v>
    </oc>
    <nc r="AI12"/>
  </rcc>
  <rcc rId="8949" sId="6" numFmtId="4">
    <oc r="AJ12">
      <v>0.11700000000000001</v>
    </oc>
    <nc r="AJ12"/>
  </rcc>
  <rcc rId="8950" sId="6" numFmtId="4">
    <oc r="AK12">
      <v>0</v>
    </oc>
    <nc r="AK12"/>
  </rcc>
  <rcc rId="8951" sId="6" numFmtId="4">
    <oc r="AF15">
      <v>2.8000000000000001E-2</v>
    </oc>
    <nc r="AF15"/>
  </rcc>
  <rcc rId="8952" sId="6" numFmtId="4">
    <oc r="AG15">
      <v>0</v>
    </oc>
    <nc r="AG15"/>
  </rcc>
  <rcc rId="8953" sId="6" numFmtId="4">
    <oc r="AH15">
      <v>0</v>
    </oc>
    <nc r="AH15"/>
  </rcc>
  <rcc rId="8954" sId="6" numFmtId="4">
    <oc r="AI15">
      <v>0</v>
    </oc>
    <nc r="AI15"/>
  </rcc>
  <rcc rId="8955" sId="6" numFmtId="4">
    <oc r="AJ15">
      <v>2.8000000000000001E-2</v>
    </oc>
    <nc r="AJ15"/>
  </rcc>
  <rcc rId="8956" sId="6" numFmtId="4">
    <oc r="AK15">
      <v>0</v>
    </oc>
    <nc r="AK15"/>
  </rcc>
  <rcc rId="8957" sId="6" numFmtId="4">
    <oc r="AK13">
      <v>0</v>
    </oc>
    <nc r="AK13"/>
  </rcc>
  <rcc rId="8958" sId="6" numFmtId="4">
    <oc r="AK14">
      <v>0</v>
    </oc>
    <nc r="AK14"/>
  </rcc>
  <rcc rId="8959" sId="6" numFmtId="4">
    <oc r="AK16">
      <v>2.8000000000000001E-2</v>
    </oc>
    <nc r="AK16"/>
  </rcc>
  <rcc rId="8960" sId="6" numFmtId="4">
    <oc r="AI16">
      <v>4.5999999999999999E-2</v>
    </oc>
    <nc r="AI16"/>
  </rcc>
  <rcc rId="8961" sId="6" numFmtId="4">
    <oc r="AK17">
      <v>0.17199999999999999</v>
    </oc>
    <nc r="AK17"/>
  </rcc>
  <rcc rId="8962" sId="6" numFmtId="4">
    <oc r="AE19">
      <v>0</v>
    </oc>
    <nc r="AE19"/>
  </rcc>
  <rcc rId="8963" sId="6" numFmtId="4">
    <oc r="AE20">
      <v>7.8E-2</v>
    </oc>
    <nc r="AE20"/>
  </rcc>
  <rcc rId="8964" sId="6" numFmtId="4">
    <oc r="AK19">
      <v>0</v>
    </oc>
    <nc r="AK19"/>
  </rcc>
  <rcc rId="8965" sId="6" numFmtId="4">
    <oc r="AK20">
      <v>0</v>
    </oc>
    <nc r="AK20"/>
  </rcc>
  <rcc rId="8966" sId="6" numFmtId="4">
    <oc r="AN9">
      <v>0</v>
    </oc>
    <nc r="AN9"/>
  </rcc>
  <rcc rId="8967" sId="6" numFmtId="4">
    <oc r="AO9">
      <v>2.8000000000000001E-2</v>
    </oc>
    <nc r="AO9"/>
  </rcc>
  <rcc rId="8968" sId="6" numFmtId="4">
    <oc r="AN10">
      <v>0</v>
    </oc>
    <nc r="AN10"/>
  </rcc>
  <rcc rId="8969" sId="6" numFmtId="4">
    <oc r="AL12">
      <v>8.2000000000000003E-2</v>
    </oc>
    <nc r="AL12"/>
  </rcc>
  <rcc rId="8970" sId="6" numFmtId="4">
    <oc r="AM12">
      <v>0</v>
    </oc>
    <nc r="AM12"/>
  </rcc>
  <rcc rId="8971" sId="6" numFmtId="4">
    <oc r="AN12">
      <v>0</v>
    </oc>
    <nc r="AN12"/>
  </rcc>
  <rcc rId="8972" sId="6" numFmtId="4">
    <oc r="AO12">
      <v>0</v>
    </oc>
    <nc r="AO12"/>
  </rcc>
  <rcc rId="8973" sId="6" numFmtId="4">
    <oc r="AP12">
      <v>1.6E-2</v>
    </oc>
    <nc r="AP12"/>
  </rcc>
  <rcc rId="8974" sId="6" numFmtId="4">
    <oc r="AQ12">
      <v>6.6000000000000003E-2</v>
    </oc>
    <nc r="AQ12"/>
  </rcc>
  <rcc rId="8975" sId="6" numFmtId="4">
    <oc r="AR12">
      <v>3.5000000000000003E-2</v>
    </oc>
    <nc r="AR12"/>
  </rcc>
  <rcc rId="8976" sId="6" numFmtId="4">
    <oc r="AM13">
      <v>0.28000000000000003</v>
    </oc>
    <nc r="AM13"/>
  </rcc>
  <rcc rId="8977" sId="6" numFmtId="4">
    <oc r="AN13">
      <v>0</v>
    </oc>
    <nc r="AN13"/>
  </rcc>
  <rcc rId="8978" sId="6" numFmtId="4">
    <oc r="AO13">
      <v>8.3000000000000004E-2</v>
    </oc>
    <nc r="AO13"/>
  </rcc>
  <rcc rId="8979" sId="6" numFmtId="4">
    <oc r="AP13">
      <v>0.151</v>
    </oc>
    <nc r="AP13"/>
  </rcc>
  <rcc rId="8980" sId="6" numFmtId="4">
    <oc r="AQ13">
      <v>0</v>
    </oc>
    <nc r="AQ13"/>
  </rcc>
  <rcc rId="8981" sId="6" numFmtId="4">
    <oc r="AM15">
      <v>0.45400000000000001</v>
    </oc>
    <nc r="AM15"/>
  </rcc>
  <rcc rId="8982" sId="6" numFmtId="4">
    <oc r="AN15">
      <v>0</v>
    </oc>
    <nc r="AN15"/>
  </rcc>
  <rcc rId="8983" sId="6" numFmtId="4">
    <oc r="AO15">
      <v>0</v>
    </oc>
    <nc r="AO15"/>
  </rcc>
  <rcc rId="8984" sId="6" numFmtId="4">
    <oc r="AP15">
      <v>0.26700000000000002</v>
    </oc>
    <nc r="AP15"/>
  </rcc>
  <rcc rId="8985" sId="6" numFmtId="4">
    <oc r="AN16">
      <v>0</v>
    </oc>
    <nc r="AN16"/>
  </rcc>
  <rcc rId="8986" sId="6" numFmtId="4">
    <oc r="AT9">
      <v>0</v>
    </oc>
    <nc r="AT9"/>
  </rcc>
  <rcc rId="8987" sId="6" numFmtId="4">
    <oc r="AU9">
      <v>2.5999999999999999E-2</v>
    </oc>
    <nc r="AU9"/>
  </rcc>
  <rcc rId="8988" sId="6" numFmtId="4">
    <oc r="AT10">
      <v>0</v>
    </oc>
    <nc r="AT10"/>
  </rcc>
  <rcc rId="8989" sId="6" numFmtId="4">
    <oc r="AU10">
      <v>0.41799999999999998</v>
    </oc>
    <nc r="AU10"/>
  </rcc>
  <rcc rId="8990" sId="6" numFmtId="4">
    <oc r="AV10">
      <v>0.32700000000000001</v>
    </oc>
    <nc r="AV10"/>
  </rcc>
  <rcc rId="8991" sId="6" numFmtId="4">
    <oc r="AZ10">
      <v>0</v>
    </oc>
    <nc r="AZ10"/>
  </rcc>
  <rcc rId="8992" sId="6" numFmtId="4">
    <oc r="AS10">
      <v>0</v>
    </oc>
    <nc r="AS10"/>
  </rcc>
  <rcc rId="8993" sId="6" numFmtId="4">
    <oc r="AS12">
      <v>0</v>
    </oc>
    <nc r="AS12"/>
  </rcc>
  <rcc rId="8994" sId="6" numFmtId="4">
    <oc r="AT12">
      <v>0</v>
    </oc>
    <nc r="AT12"/>
  </rcc>
  <rcc rId="8995" sId="6" numFmtId="4">
    <oc r="AU12">
      <v>0</v>
    </oc>
    <nc r="AU12"/>
  </rcc>
  <rcc rId="8996" sId="6" numFmtId="4">
    <oc r="AV12">
      <v>8.0000000000000002E-3</v>
    </oc>
    <nc r="AV12"/>
  </rcc>
  <rcc rId="8997" sId="6" numFmtId="4">
    <oc r="AW12">
      <v>2.7E-2</v>
    </oc>
    <nc r="AW12"/>
  </rcc>
  <rcc rId="8998" sId="6" numFmtId="4">
    <oc r="AX12">
      <v>0</v>
    </oc>
    <nc r="AX12"/>
  </rcc>
  <rcc rId="8999" sId="6" numFmtId="4">
    <oc r="AY12">
      <v>0</v>
    </oc>
    <nc r="AY12"/>
  </rcc>
  <rcc rId="9000" sId="6" numFmtId="4">
    <oc r="AZ12">
      <v>0</v>
    </oc>
    <nc r="AZ12"/>
  </rcc>
  <rcc rId="9001" sId="6" numFmtId="4">
    <oc r="AT13">
      <v>0</v>
    </oc>
    <nc r="AT13"/>
  </rcc>
  <rcc rId="9002" sId="6" numFmtId="4">
    <oc r="AU13">
      <v>7.2999999999999995E-2</v>
    </oc>
    <nc r="AU13"/>
  </rcc>
  <rcc rId="9003" sId="6" numFmtId="4">
    <oc r="AW13">
      <v>0.373</v>
    </oc>
    <nc r="AW13"/>
  </rcc>
  <rcc rId="9004" sId="6" numFmtId="4">
    <oc r="AZ13">
      <v>0</v>
    </oc>
    <nc r="AZ13"/>
  </rcc>
  <rcc rId="9005" sId="6" numFmtId="4">
    <oc r="AY15">
      <v>0.42199999999999999</v>
    </oc>
    <nc r="AY15"/>
  </rcc>
  <rcc rId="9006" sId="6" numFmtId="4">
    <oc r="AZ15">
      <v>0</v>
    </oc>
    <nc r="AZ15"/>
  </rcc>
  <rcc rId="9007" sId="6" numFmtId="4">
    <oc r="AS15">
      <v>0.42799999999999999</v>
    </oc>
    <nc r="AS15"/>
  </rcc>
  <rcc rId="9008" sId="6" numFmtId="4">
    <oc r="AT15">
      <v>0</v>
    </oc>
    <nc r="AT15"/>
  </rcc>
  <rcc rId="9009" sId="6" numFmtId="4">
    <oc r="AU15">
      <v>0</v>
    </oc>
    <nc r="AU15"/>
  </rcc>
  <rcc rId="9010" sId="6" numFmtId="4">
    <oc r="AV15">
      <v>8.6999999999999994E-2</v>
    </oc>
    <nc r="AV15"/>
  </rcc>
  <rcc rId="9011" sId="6" numFmtId="4">
    <oc r="BA10">
      <v>2.1000000000000001E-2</v>
    </oc>
    <nc r="BA10"/>
  </rcc>
  <rcc rId="9012" sId="6" numFmtId="4">
    <oc r="BF9">
      <v>0</v>
    </oc>
    <nc r="BF9"/>
  </rcc>
  <rcc rId="9013" sId="6" numFmtId="4">
    <oc r="BG9">
      <v>0.02</v>
    </oc>
    <nc r="BG9"/>
  </rcc>
  <rcc rId="9014" sId="6" numFmtId="4">
    <oc r="BF11">
      <v>0</v>
    </oc>
    <nc r="BF11"/>
  </rcc>
  <rcc rId="9015" sId="6" numFmtId="4">
    <oc r="BA12">
      <v>0</v>
    </oc>
    <nc r="BA12"/>
  </rcc>
  <rcc rId="9016" sId="6" numFmtId="4">
    <oc r="BB12">
      <v>0</v>
    </oc>
    <nc r="BB12"/>
  </rcc>
  <rcc rId="9017" sId="6" numFmtId="4">
    <oc r="BC12">
      <v>0</v>
    </oc>
    <nc r="BC12"/>
  </rcc>
  <rcc rId="9018" sId="6" numFmtId="4">
    <oc r="BA13">
      <v>6.6000000000000003E-2</v>
    </oc>
    <nc r="BA13"/>
  </rcc>
  <rcc rId="9019" sId="6" numFmtId="4">
    <oc r="BC13">
      <v>0.33600000000000002</v>
    </oc>
    <nc r="BC13"/>
  </rcc>
  <rcc rId="9020" sId="6" numFmtId="4">
    <oc r="BF13">
      <v>0</v>
    </oc>
    <nc r="BF13"/>
  </rcc>
  <rcc rId="9021" sId="6" numFmtId="4">
    <oc r="BG13">
      <v>5.8999999999999997E-2</v>
    </oc>
    <nc r="BG13"/>
  </rcc>
  <rcc rId="9022" sId="6" numFmtId="4">
    <oc r="BA15">
      <v>0</v>
    </oc>
    <nc r="BA15"/>
  </rcc>
  <rcc rId="9023" sId="6" numFmtId="4">
    <oc r="BB15">
      <v>4.7E-2</v>
    </oc>
    <nc r="BB15"/>
  </rcc>
  <rcc rId="9024" sId="6" numFmtId="4">
    <oc r="BG15">
      <v>0</v>
    </oc>
    <nc r="BG15"/>
  </rcc>
  <rcc rId="9025" sId="6" numFmtId="4">
    <oc r="BL9">
      <v>0</v>
    </oc>
    <nc r="BL9"/>
  </rcc>
  <rcc rId="9026" sId="6" numFmtId="4">
    <oc r="BM9">
      <v>1.9E-2</v>
    </oc>
    <nc r="BM9"/>
  </rcc>
  <rcc rId="9027" sId="6" numFmtId="4">
    <oc r="BJ10">
      <v>0.214</v>
    </oc>
    <nc r="BJ10"/>
  </rcc>
  <rcc rId="9028" sId="6" numFmtId="4">
    <oc r="BK10">
      <v>0</v>
    </oc>
    <nc r="BK10"/>
  </rcc>
  <rcc rId="9029" sId="6" numFmtId="4">
    <oc r="BL10">
      <v>0</v>
    </oc>
    <nc r="BL10"/>
  </rcc>
  <rcc rId="9030" sId="6" numFmtId="4">
    <oc r="BM10">
      <v>0</v>
    </oc>
    <nc r="BM10"/>
  </rcc>
  <rcc rId="9031" sId="6" numFmtId="4">
    <oc r="BN10">
      <v>0.184</v>
    </oc>
    <nc r="BN10"/>
  </rcc>
  <rcc rId="9032" sId="6" numFmtId="4">
    <oc r="BO10">
      <v>0</v>
    </oc>
    <nc r="BO10"/>
  </rcc>
  <rcc rId="9033" sId="6" numFmtId="4">
    <oc r="BH11">
      <v>0</v>
    </oc>
    <nc r="BH11"/>
  </rcc>
  <rcc rId="9034" sId="6" numFmtId="4">
    <oc r="BI11">
      <v>0</v>
    </oc>
    <nc r="BI11"/>
  </rcc>
  <rcc rId="9035" sId="6" numFmtId="4">
    <oc r="BL11">
      <v>0</v>
    </oc>
    <nc r="BL11"/>
  </rcc>
  <rcc rId="9036" sId="6" numFmtId="4">
    <oc r="BN11">
      <v>0.13500000000000001</v>
    </oc>
    <nc r="BN11"/>
  </rcc>
  <rcc rId="9037" sId="6" numFmtId="4">
    <oc r="BO11">
      <v>0</v>
    </oc>
    <nc r="BO11"/>
  </rcc>
  <rcc rId="9038" sId="6" numFmtId="4">
    <oc r="BI13">
      <v>0.29899999999999999</v>
    </oc>
    <nc r="BI13"/>
  </rcc>
  <rcc rId="9039" sId="6" numFmtId="4">
    <oc r="BL13">
      <v>0</v>
    </oc>
    <nc r="BL13"/>
  </rcc>
  <rcc rId="9040" sId="6" numFmtId="4">
    <oc r="BM13">
      <v>5.1999999999999998E-2</v>
    </oc>
    <nc r="BM13"/>
  </rcc>
  <rcc rId="9041" sId="6" numFmtId="4">
    <oc r="BH15">
      <v>0</v>
    </oc>
    <nc r="BH15"/>
  </rcc>
  <rcc rId="9042" sId="6" numFmtId="4">
    <oc r="BK15">
      <v>0.41199999999999998</v>
    </oc>
    <nc r="BK15"/>
  </rcc>
  <rcc rId="9043" sId="6" numFmtId="4">
    <oc r="BL15">
      <v>0</v>
    </oc>
    <nc r="BL15"/>
  </rcc>
  <rcc rId="9044" sId="6" numFmtId="4">
    <oc r="BM15">
      <v>0</v>
    </oc>
    <nc r="BM15"/>
  </rcc>
  <rcc rId="9045" sId="6" numFmtId="4">
    <oc r="BN15">
      <v>9.4E-2</v>
    </oc>
    <nc r="BN15"/>
  </rcc>
  <rcc rId="9046" sId="6" numFmtId="4">
    <oc r="BR9">
      <v>0</v>
    </oc>
    <nc r="BR9"/>
  </rcc>
  <rcc rId="9047" sId="6" numFmtId="4">
    <oc r="BS9">
      <v>0.47199999999999998</v>
    </oc>
    <nc r="BS9"/>
  </rcc>
  <rcc rId="9048" sId="6" numFmtId="4">
    <oc r="BV8">
      <v>0</v>
    </oc>
    <nc r="BV8"/>
  </rcc>
  <rcc rId="9049" sId="6" numFmtId="4">
    <oc r="BR11">
      <v>0</v>
    </oc>
    <nc r="BR11"/>
  </rcc>
  <rcc rId="9050" sId="6" numFmtId="4">
    <oc r="BU10">
      <v>0.29299999999999998</v>
    </oc>
    <nc r="BU10"/>
  </rcc>
  <rcc rId="9051" sId="6" numFmtId="4">
    <oc r="BS13">
      <v>4.3999999999999997E-2</v>
    </oc>
    <nc r="BS13"/>
  </rcc>
  <rcc rId="9052" sId="6" numFmtId="4">
    <oc r="BV12">
      <v>0</v>
    </oc>
    <nc r="BV12"/>
  </rcc>
  <rcc rId="9053" sId="6" numFmtId="4">
    <oc r="BQ15">
      <v>0.40600000000000003</v>
    </oc>
    <nc r="BQ15"/>
  </rcc>
  <rcc rId="9054" sId="6" numFmtId="4">
    <oc r="BR15">
      <v>0</v>
    </oc>
    <nc r="BR15"/>
  </rcc>
  <rcc rId="9055" sId="6" numFmtId="4">
    <oc r="BS15">
      <v>0</v>
    </oc>
    <nc r="BS15"/>
  </rcc>
  <rcc rId="9056" sId="6" numFmtId="4">
    <oc r="BX6">
      <v>0.255</v>
    </oc>
    <nc r="BX6"/>
  </rcc>
  <rcc rId="9057" sId="6" numFmtId="4">
    <oc r="BW8">
      <v>0</v>
    </oc>
    <nc r="BW8"/>
  </rcc>
  <rcc rId="9058" sId="6" numFmtId="4">
    <oc r="BX8">
      <v>0</v>
    </oc>
    <nc r="BX8"/>
  </rcc>
  <rcc rId="9059" sId="6" numFmtId="4">
    <oc r="BY8">
      <v>0</v>
    </oc>
    <nc r="BY8"/>
  </rcc>
  <rcc rId="9060" sId="6" numFmtId="4">
    <oc r="BZ8">
      <v>0</v>
    </oc>
    <nc r="BZ8"/>
  </rcc>
  <rcc rId="9061" sId="6" numFmtId="4">
    <oc r="CA8">
      <v>0</v>
    </oc>
    <nc r="CA8"/>
  </rcc>
  <rcc rId="9062" sId="6" numFmtId="4">
    <oc r="BW9">
      <v>0.32900000000000001</v>
    </oc>
    <nc r="BW9"/>
  </rcc>
  <rcc rId="9063" sId="6" numFmtId="4">
    <oc r="BX9">
      <v>0</v>
    </oc>
    <nc r="BX9"/>
  </rcc>
  <rcc rId="9064" sId="6" numFmtId="4">
    <oc r="BY9">
      <v>1.7999999999999999E-2</v>
    </oc>
    <nc r="BY9"/>
  </rcc>
  <rcc rId="9065" sId="6" numFmtId="4">
    <oc r="BX11">
      <v>0</v>
    </oc>
    <nc r="BX11"/>
  </rcc>
  <rcc rId="9066" sId="6" numFmtId="4">
    <oc r="CA10">
      <v>0</v>
    </oc>
    <nc r="CA10"/>
  </rcc>
  <rcc rId="9067" sId="6" numFmtId="4">
    <oc r="BW12">
      <v>0</v>
    </oc>
    <nc r="BW12"/>
  </rcc>
  <rcc rId="9068" sId="6" numFmtId="4">
    <oc r="BX12">
      <v>0</v>
    </oc>
    <nc r="BX12"/>
  </rcc>
  <rcc rId="9069" sId="6" numFmtId="4">
    <oc r="BY12">
      <v>0</v>
    </oc>
    <nc r="BY12"/>
  </rcc>
  <rcc rId="9070" sId="6" numFmtId="4">
    <oc r="BZ12">
      <v>0</v>
    </oc>
    <nc r="BZ12"/>
  </rcc>
  <rcc rId="9071" sId="6" numFmtId="4">
    <oc r="CA12">
      <v>0</v>
    </oc>
    <nc r="CA12"/>
  </rcc>
  <rcc rId="9072" sId="6" numFmtId="4">
    <oc r="BY13">
      <v>3.6999999999999998E-2</v>
    </oc>
    <nc r="BY13"/>
  </rcc>
  <rcc rId="9073" sId="6" numFmtId="4">
    <oc r="BW15">
      <v>0.4</v>
    </oc>
    <nc r="BW15"/>
  </rcc>
  <rcc rId="9074" sId="6" numFmtId="4">
    <oc r="BX15">
      <v>0</v>
    </oc>
    <nc r="BX15"/>
  </rcc>
  <rcc rId="9075" sId="6" numFmtId="4">
    <oc r="BY15">
      <v>0</v>
    </oc>
    <nc r="BY15"/>
  </rcc>
  <rcc rId="9076" sId="6" numFmtId="4">
    <oc r="BZ15">
      <v>0.29899999999999999</v>
    </oc>
    <nc r="BZ15"/>
  </rcc>
  <rcc rId="9077" sId="6" numFmtId="4">
    <oc r="CA15">
      <v>0.27800000000000002</v>
    </oc>
    <nc r="CA15"/>
  </rcc>
  <rcc rId="9078" sId="6" numFmtId="4">
    <oc r="BX13">
      <v>0</v>
    </oc>
    <nc r="BX13"/>
  </rcc>
  <rcc rId="9079" sId="6" odxf="1" dxf="1">
    <nc r="J22">
      <f>SUM(J6:J21)</f>
    </nc>
    <odxf>
      <numFmt numFmtId="0" formatCode="General"/>
    </odxf>
    <ndxf>
      <numFmt numFmtId="3" formatCode="#,##0"/>
    </ndxf>
  </rcc>
  <rcc rId="9080" sId="6" odxf="1" dxf="1">
    <nc r="K22">
      <f>SUM(K6:K21)</f>
    </nc>
    <odxf>
      <numFmt numFmtId="0" formatCode="General"/>
    </odxf>
    <ndxf>
      <numFmt numFmtId="3" formatCode="#,##0"/>
    </ndxf>
  </rcc>
  <rcc rId="9081" sId="6" odxf="1" dxf="1">
    <nc r="L22">
      <f>SUM(L6:L21)</f>
    </nc>
    <odxf>
      <numFmt numFmtId="0" formatCode="General"/>
    </odxf>
    <ndxf>
      <numFmt numFmtId="3" formatCode="#,##0"/>
    </ndxf>
  </rcc>
  <rcc rId="9082" sId="6" odxf="1" dxf="1">
    <nc r="M22">
      <f>SUM(M6:M21)</f>
    </nc>
    <odxf>
      <numFmt numFmtId="0" formatCode="General"/>
    </odxf>
    <ndxf>
      <numFmt numFmtId="3" formatCode="#,##0"/>
    </ndxf>
  </rcc>
  <rcc rId="9083" sId="6" odxf="1" dxf="1">
    <nc r="N22">
      <f>SUM(N6:N21)</f>
    </nc>
    <odxf>
      <numFmt numFmtId="0" formatCode="General"/>
    </odxf>
    <ndxf>
      <numFmt numFmtId="3" formatCode="#,##0"/>
    </ndxf>
  </rcc>
  <rcc rId="9084" sId="6" odxf="1" dxf="1">
    <nc r="O22">
      <f>SUM(O6:O21)</f>
    </nc>
    <odxf>
      <numFmt numFmtId="0" formatCode="General"/>
    </odxf>
    <ndxf>
      <numFmt numFmtId="3" formatCode="#,##0"/>
    </ndxf>
  </rcc>
  <rcc rId="9085" sId="6" odxf="1" dxf="1">
    <nc r="P22">
      <f>SUM(P6:P21)</f>
    </nc>
    <odxf>
      <numFmt numFmtId="0" formatCode="General"/>
    </odxf>
    <ndxf>
      <numFmt numFmtId="3" formatCode="#,##0"/>
    </ndxf>
  </rcc>
  <rcc rId="9086" sId="6" odxf="1" dxf="1">
    <nc r="Q22">
      <f>SUM(Q6:Q21)</f>
    </nc>
    <odxf>
      <numFmt numFmtId="0" formatCode="General"/>
    </odxf>
    <ndxf>
      <numFmt numFmtId="3" formatCode="#,##0"/>
    </ndxf>
  </rcc>
  <rcc rId="9087" sId="6" odxf="1" dxf="1">
    <nc r="R22">
      <f>SUM(R6:R21)</f>
    </nc>
    <odxf>
      <numFmt numFmtId="0" formatCode="General"/>
    </odxf>
    <ndxf>
      <numFmt numFmtId="3" formatCode="#,##0"/>
    </ndxf>
  </rcc>
  <rcc rId="9088" sId="6" odxf="1" dxf="1">
    <nc r="S22">
      <f>SUM(S6:S21)</f>
    </nc>
    <odxf>
      <numFmt numFmtId="0" formatCode="General"/>
    </odxf>
    <ndxf>
      <numFmt numFmtId="3" formatCode="#,##0"/>
    </ndxf>
  </rcc>
  <rcc rId="9089" sId="6" odxf="1" dxf="1">
    <nc r="T22">
      <f>SUM(T6:T21)</f>
    </nc>
    <odxf>
      <numFmt numFmtId="0" formatCode="General"/>
    </odxf>
    <ndxf>
      <numFmt numFmtId="3" formatCode="#,##0"/>
    </ndxf>
  </rcc>
  <rcc rId="9090" sId="6" odxf="1" dxf="1">
    <nc r="U22">
      <f>SUM(U6:U21)</f>
    </nc>
    <odxf>
      <numFmt numFmtId="0" formatCode="General"/>
    </odxf>
    <ndxf>
      <numFmt numFmtId="3" formatCode="#,##0"/>
    </ndxf>
  </rcc>
  <rcc rId="9091" sId="6" odxf="1" dxf="1">
    <nc r="V22">
      <f>SUM(V6:V21)</f>
    </nc>
    <odxf>
      <numFmt numFmtId="0" formatCode="General"/>
    </odxf>
    <ndxf>
      <numFmt numFmtId="3" formatCode="#,##0"/>
    </ndxf>
  </rcc>
  <rcc rId="9092" sId="6" numFmtId="4">
    <oc r="W12">
      <v>0.16300000000000001</v>
    </oc>
    <nc r="W12"/>
  </rcc>
  <rcc rId="9093" sId="6" numFmtId="4">
    <oc r="W13">
      <v>0.11899999999999999</v>
    </oc>
    <nc r="W13"/>
  </rcc>
  <rcc rId="9094" sId="6" odxf="1" dxf="1">
    <nc r="W22">
      <f>SUM(W6:W21)</f>
    </nc>
    <odxf>
      <numFmt numFmtId="0" formatCode="General"/>
    </odxf>
    <ndxf>
      <numFmt numFmtId="3" formatCode="#,##0"/>
    </ndxf>
  </rcc>
  <rcc rId="9095" sId="6" odxf="1" dxf="1">
    <nc r="Y22">
      <f>SUM(Y6:Y21)</f>
    </nc>
    <odxf>
      <numFmt numFmtId="0" formatCode="General"/>
    </odxf>
    <ndxf>
      <numFmt numFmtId="3" formatCode="#,##0"/>
    </ndxf>
  </rcc>
  <rcc rId="9096" sId="6" odxf="1" dxf="1">
    <nc r="X22">
      <f>SUM(X6:X21)</f>
    </nc>
    <odxf>
      <numFmt numFmtId="0" formatCode="General"/>
    </odxf>
    <ndxf>
      <numFmt numFmtId="3" formatCode="#,##0"/>
    </ndxf>
  </rcc>
  <rcc rId="9097" sId="6" odxf="1" dxf="1">
    <nc r="Z22">
      <f>SUM(Z6:Z21)</f>
    </nc>
    <odxf>
      <numFmt numFmtId="0" formatCode="General"/>
    </odxf>
    <ndxf>
      <numFmt numFmtId="3" formatCode="#,##0"/>
    </ndxf>
  </rcc>
  <rcc rId="9098" sId="6" odxf="1" dxf="1">
    <nc r="AA22">
      <f>SUM(AA6:AA21)</f>
    </nc>
    <odxf>
      <numFmt numFmtId="0" formatCode="General"/>
    </odxf>
    <ndxf>
      <numFmt numFmtId="3" formatCode="#,##0"/>
    </ndxf>
  </rcc>
  <rcc rId="9099" sId="6" odxf="1" dxf="1">
    <nc r="AB22">
      <f>SUM(AB6:AB21)</f>
    </nc>
    <odxf>
      <numFmt numFmtId="0" formatCode="General"/>
    </odxf>
    <ndxf>
      <numFmt numFmtId="3" formatCode="#,##0"/>
    </ndxf>
  </rcc>
  <rcc rId="9100" sId="6" odxf="1" dxf="1">
    <nc r="AC22">
      <f>SUM(AC6:AC21)</f>
    </nc>
    <odxf>
      <numFmt numFmtId="0" formatCode="General"/>
    </odxf>
    <ndxf>
      <numFmt numFmtId="3" formatCode="#,##0"/>
    </ndxf>
  </rcc>
  <rcc rId="9101" sId="6" odxf="1" dxf="1">
    <nc r="AD22">
      <f>SUM(AD6:AD21)</f>
    </nc>
    <odxf>
      <numFmt numFmtId="0" formatCode="General"/>
    </odxf>
    <ndxf>
      <numFmt numFmtId="3" formatCode="#,##0"/>
    </ndxf>
  </rcc>
  <rcc rId="9102" sId="6" odxf="1" dxf="1">
    <nc r="AE22">
      <f>SUM(AE6:AE21)</f>
    </nc>
    <odxf>
      <numFmt numFmtId="0" formatCode="General"/>
    </odxf>
    <ndxf>
      <numFmt numFmtId="3" formatCode="#,##0"/>
    </ndxf>
  </rcc>
  <rcc rId="9103" sId="6" odxf="1" dxf="1">
    <nc r="AF22">
      <f>SUM(AF6:AF21)</f>
    </nc>
    <odxf>
      <numFmt numFmtId="0" formatCode="General"/>
    </odxf>
    <ndxf>
      <numFmt numFmtId="3" formatCode="#,##0"/>
    </ndxf>
  </rcc>
  <rcc rId="9104" sId="6" odxf="1" dxf="1">
    <nc r="AG22">
      <f>SUM(AG6:AG21)</f>
    </nc>
    <odxf>
      <numFmt numFmtId="0" formatCode="General"/>
    </odxf>
    <ndxf>
      <numFmt numFmtId="3" formatCode="#,##0"/>
    </ndxf>
  </rcc>
  <rcc rId="9105" sId="6" numFmtId="4">
    <oc r="AH13">
      <v>0</v>
    </oc>
    <nc r="AH13"/>
  </rcc>
  <rcc rId="9106" sId="6" odxf="1" dxf="1">
    <nc r="AH22">
      <f>SUM(AH6:AH21)</f>
    </nc>
    <odxf>
      <numFmt numFmtId="0" formatCode="General"/>
    </odxf>
    <ndxf>
      <numFmt numFmtId="3" formatCode="#,##0"/>
    </ndxf>
  </rcc>
  <rcc rId="9107" sId="6" odxf="1" dxf="1">
    <nc r="AI22">
      <f>SUM(AI6:AI21)</f>
    </nc>
    <odxf>
      <numFmt numFmtId="0" formatCode="General"/>
    </odxf>
    <ndxf>
      <numFmt numFmtId="3" formatCode="#,##0"/>
    </ndxf>
  </rcc>
  <rcc rId="9108" sId="6" odxf="1" dxf="1">
    <nc r="AJ22">
      <f>SUM(AJ6:AJ21)</f>
    </nc>
    <odxf>
      <numFmt numFmtId="0" formatCode="General"/>
    </odxf>
    <ndxf>
      <numFmt numFmtId="3" formatCode="#,##0"/>
    </ndxf>
  </rcc>
  <rcc rId="9109" sId="6" odxf="1" dxf="1">
    <nc r="AK22">
      <f>SUM(AK6:AK21)</f>
    </nc>
    <odxf>
      <numFmt numFmtId="0" formatCode="General"/>
    </odxf>
    <ndxf>
      <numFmt numFmtId="3" formatCode="#,##0"/>
    </ndxf>
  </rcc>
  <rcc rId="9110" sId="6" odxf="1" dxf="1">
    <nc r="AL22">
      <f>SUM(AL6:AL21)</f>
    </nc>
    <odxf>
      <numFmt numFmtId="0" formatCode="General"/>
    </odxf>
    <ndxf>
      <numFmt numFmtId="3" formatCode="#,##0"/>
    </ndxf>
  </rcc>
  <rcc rId="9111" sId="6" odxf="1" dxf="1">
    <nc r="AM22">
      <f>SUM(AM6:AM21)</f>
    </nc>
    <odxf>
      <numFmt numFmtId="0" formatCode="General"/>
    </odxf>
    <ndxf>
      <numFmt numFmtId="3" formatCode="#,##0"/>
    </ndxf>
  </rcc>
  <rcc rId="9112" sId="6" odxf="1" dxf="1">
    <nc r="AN22">
      <f>SUM(AN6:AN21)</f>
    </nc>
    <odxf>
      <numFmt numFmtId="0" formatCode="General"/>
    </odxf>
    <ndxf>
      <numFmt numFmtId="3" formatCode="#,##0"/>
    </ndxf>
  </rcc>
  <rcc rId="9113" sId="6" odxf="1" dxf="1">
    <nc r="AO22">
      <f>SUM(AO6:AO21)</f>
    </nc>
    <odxf>
      <numFmt numFmtId="0" formatCode="General"/>
    </odxf>
    <ndxf>
      <numFmt numFmtId="3" formatCode="#,##0"/>
    </ndxf>
  </rcc>
  <rcc rId="9114" sId="6" odxf="1" dxf="1">
    <nc r="AP22">
      <f>SUM(AP6:AP21)</f>
    </nc>
    <odxf>
      <numFmt numFmtId="0" formatCode="General"/>
    </odxf>
    <ndxf>
      <numFmt numFmtId="3" formatCode="#,##0"/>
    </ndxf>
  </rcc>
  <rcc rId="9115" sId="6" odxf="1" dxf="1">
    <nc r="AQ22">
      <f>SUM(AQ6:AQ21)</f>
    </nc>
    <odxf>
      <numFmt numFmtId="0" formatCode="General"/>
    </odxf>
    <ndxf>
      <numFmt numFmtId="3" formatCode="#,##0"/>
    </ndxf>
  </rcc>
  <rcc rId="9116" sId="6" odxf="1" dxf="1">
    <nc r="AR22">
      <f>SUM(AR6:AR21)</f>
    </nc>
    <odxf>
      <numFmt numFmtId="0" formatCode="General"/>
    </odxf>
    <ndxf>
      <numFmt numFmtId="3" formatCode="#,##0"/>
    </ndxf>
  </rcc>
  <rcc rId="9117" sId="6" odxf="1" dxf="1">
    <nc r="AS22">
      <f>SUM(AS6:AS21)</f>
    </nc>
    <odxf>
      <numFmt numFmtId="0" formatCode="General"/>
    </odxf>
    <ndxf>
      <numFmt numFmtId="3" formatCode="#,##0"/>
    </ndxf>
  </rcc>
  <rcc rId="9118" sId="6" odxf="1" dxf="1">
    <nc r="AT22">
      <f>SUM(AT6:AT21)</f>
    </nc>
    <odxf>
      <numFmt numFmtId="0" formatCode="General"/>
    </odxf>
    <ndxf>
      <numFmt numFmtId="3" formatCode="#,##0"/>
    </ndxf>
  </rcc>
  <rcc rId="9119" sId="6" odxf="1" dxf="1">
    <nc r="AU22">
      <f>SUM(AU6:AU21)</f>
    </nc>
    <odxf>
      <numFmt numFmtId="0" formatCode="General"/>
    </odxf>
    <ndxf>
      <numFmt numFmtId="3" formatCode="#,##0"/>
    </ndxf>
  </rcc>
  <rcc rId="9120" sId="6" odxf="1" dxf="1">
    <nc r="AV22">
      <f>SUM(AV6:AV21)</f>
    </nc>
    <odxf>
      <numFmt numFmtId="0" formatCode="General"/>
    </odxf>
    <ndxf>
      <numFmt numFmtId="3" formatCode="#,##0"/>
    </ndxf>
  </rcc>
  <rcc rId="9121" sId="6" odxf="1" dxf="1">
    <nc r="AW22">
      <f>SUM(AW6:AW21)</f>
    </nc>
    <odxf>
      <numFmt numFmtId="0" formatCode="General"/>
    </odxf>
    <ndxf>
      <numFmt numFmtId="3" formatCode="#,##0"/>
    </ndxf>
  </rcc>
  <rcc rId="9122" sId="6" odxf="1" dxf="1">
    <nc r="AX22">
      <f>SUM(AX6:AX21)</f>
    </nc>
    <odxf>
      <numFmt numFmtId="0" formatCode="General"/>
    </odxf>
    <ndxf>
      <numFmt numFmtId="3" formatCode="#,##0"/>
    </ndxf>
  </rcc>
  <rcc rId="9123" sId="6" odxf="1" dxf="1">
    <nc r="AY22">
      <f>SUM(AY6:AY21)</f>
    </nc>
    <odxf>
      <numFmt numFmtId="0" formatCode="General"/>
    </odxf>
    <ndxf>
      <numFmt numFmtId="3" formatCode="#,##0"/>
    </ndxf>
  </rcc>
  <rcc rId="9124" sId="6" odxf="1" dxf="1">
    <nc r="AZ22">
      <f>SUM(AZ6:AZ21)</f>
    </nc>
    <odxf>
      <numFmt numFmtId="0" formatCode="General"/>
    </odxf>
    <ndxf>
      <numFmt numFmtId="3" formatCode="#,##0"/>
    </ndxf>
  </rcc>
  <rcc rId="9125" sId="6" odxf="1" dxf="1">
    <nc r="BA22">
      <f>SUM(BA6:BA21)</f>
    </nc>
    <odxf>
      <numFmt numFmtId="0" formatCode="General"/>
    </odxf>
    <ndxf>
      <numFmt numFmtId="3" formatCode="#,##0"/>
    </ndxf>
  </rcc>
  <rcc rId="9126" sId="6" odxf="1" dxf="1">
    <nc r="BB22">
      <f>SUM(BB6:BB21)</f>
    </nc>
    <odxf>
      <numFmt numFmtId="0" formatCode="General"/>
    </odxf>
    <ndxf>
      <numFmt numFmtId="3" formatCode="#,##0"/>
    </ndxf>
  </rcc>
  <rcc rId="9127" sId="6" odxf="1" dxf="1">
    <nc r="BC22">
      <f>SUM(BC6:BC21)</f>
    </nc>
    <odxf>
      <numFmt numFmtId="0" formatCode="General"/>
    </odxf>
    <ndxf>
      <numFmt numFmtId="3" formatCode="#,##0"/>
    </ndxf>
  </rcc>
  <rcc rId="9128" sId="6" odxf="1" dxf="1">
    <nc r="BD22">
      <f>SUM(BD6:BD21)</f>
    </nc>
    <odxf>
      <numFmt numFmtId="0" formatCode="General"/>
    </odxf>
    <ndxf>
      <numFmt numFmtId="3" formatCode="#,##0"/>
    </ndxf>
  </rcc>
  <rcc rId="9129" sId="6" odxf="1" dxf="1">
    <nc r="BE22">
      <f>SUM(BE6:BE21)</f>
    </nc>
    <odxf>
      <numFmt numFmtId="0" formatCode="General"/>
    </odxf>
    <ndxf>
      <numFmt numFmtId="3" formatCode="#,##0"/>
    </ndxf>
  </rcc>
  <rcc rId="9130" sId="6" odxf="1" dxf="1">
    <nc r="BF22">
      <f>SUM(BF6:BF21)</f>
    </nc>
    <odxf>
      <numFmt numFmtId="0" formatCode="General"/>
    </odxf>
    <ndxf>
      <numFmt numFmtId="3" formatCode="#,##0"/>
    </ndxf>
  </rcc>
  <rcc rId="9131" sId="6" odxf="1" dxf="1">
    <nc r="BG22">
      <f>SUM(BG6:BG21)</f>
    </nc>
    <odxf>
      <numFmt numFmtId="0" formatCode="General"/>
    </odxf>
    <ndxf>
      <numFmt numFmtId="3" formatCode="#,##0"/>
    </ndxf>
  </rcc>
  <rcc rId="9132" sId="6" odxf="1" dxf="1">
    <nc r="BH22">
      <f>SUM(BH6:BH21)</f>
    </nc>
    <odxf>
      <numFmt numFmtId="0" formatCode="General"/>
    </odxf>
    <ndxf>
      <numFmt numFmtId="3" formatCode="#,##0"/>
    </ndxf>
  </rcc>
  <rcc rId="9133" sId="6" odxf="1" dxf="1">
    <nc r="BI22">
      <f>SUM(BI6:BI21)</f>
    </nc>
    <odxf>
      <numFmt numFmtId="0" formatCode="General"/>
    </odxf>
    <ndxf>
      <numFmt numFmtId="3" formatCode="#,##0"/>
    </ndxf>
  </rcc>
  <rcc rId="9134" sId="6" odxf="1" dxf="1">
    <nc r="BJ22">
      <f>SUM(BJ6:BJ21)</f>
    </nc>
    <odxf>
      <numFmt numFmtId="0" formatCode="General"/>
    </odxf>
    <ndxf>
      <numFmt numFmtId="3" formatCode="#,##0"/>
    </ndxf>
  </rcc>
  <rcc rId="9135" sId="6" odxf="1" dxf="1">
    <nc r="BK22">
      <f>SUM(BK6:BK21)</f>
    </nc>
    <odxf>
      <numFmt numFmtId="0" formatCode="General"/>
    </odxf>
    <ndxf>
      <numFmt numFmtId="3" formatCode="#,##0"/>
    </ndxf>
  </rcc>
  <rcc rId="9136" sId="6" odxf="1" dxf="1">
    <nc r="BL22">
      <f>SUM(BL6:BL21)</f>
    </nc>
    <odxf>
      <numFmt numFmtId="0" formatCode="General"/>
    </odxf>
    <ndxf>
      <numFmt numFmtId="3" formatCode="#,##0"/>
    </ndxf>
  </rcc>
  <rcc rId="9137" sId="6" odxf="1" dxf="1">
    <nc r="BM22">
      <f>SUM(BM6:BM21)</f>
    </nc>
    <odxf>
      <numFmt numFmtId="0" formatCode="General"/>
    </odxf>
    <ndxf>
      <numFmt numFmtId="3" formatCode="#,##0"/>
    </ndxf>
  </rcc>
  <rcc rId="9138" sId="6" odxf="1" dxf="1">
    <nc r="BN22">
      <f>SUM(BN6:BN21)</f>
    </nc>
    <odxf>
      <numFmt numFmtId="0" formatCode="General"/>
    </odxf>
    <ndxf>
      <numFmt numFmtId="3" formatCode="#,##0"/>
    </ndxf>
  </rcc>
  <rcc rId="9139" sId="6" odxf="1" dxf="1">
    <nc r="BO22">
      <f>SUM(BO6:BO21)</f>
    </nc>
    <odxf>
      <numFmt numFmtId="0" formatCode="General"/>
    </odxf>
    <ndxf>
      <numFmt numFmtId="3" formatCode="#,##0"/>
    </ndxf>
  </rcc>
  <rcc rId="9140" sId="6" odxf="1" dxf="1">
    <nc r="BP22">
      <f>SUM(BP6:BP21)</f>
    </nc>
    <odxf>
      <numFmt numFmtId="0" formatCode="General"/>
    </odxf>
    <ndxf>
      <numFmt numFmtId="3" formatCode="#,##0"/>
    </ndxf>
  </rcc>
  <rcc rId="9141" sId="6" odxf="1" dxf="1">
    <nc r="BQ22">
      <f>SUM(BQ6:BQ21)</f>
    </nc>
    <odxf>
      <numFmt numFmtId="0" formatCode="General"/>
    </odxf>
    <ndxf>
      <numFmt numFmtId="3" formatCode="#,##0"/>
    </ndxf>
  </rcc>
  <rcc rId="9142" sId="6" odxf="1" dxf="1">
    <nc r="BR22">
      <f>SUM(BR6:BR21)</f>
    </nc>
    <odxf>
      <numFmt numFmtId="0" formatCode="General"/>
    </odxf>
    <ndxf>
      <numFmt numFmtId="3" formatCode="#,##0"/>
    </ndxf>
  </rcc>
  <rcc rId="9143" sId="6" odxf="1" dxf="1">
    <nc r="BS22">
      <f>SUM(BS6:BS21)</f>
    </nc>
    <odxf>
      <numFmt numFmtId="0" formatCode="General"/>
    </odxf>
    <ndxf>
      <numFmt numFmtId="3" formatCode="#,##0"/>
    </ndxf>
  </rcc>
  <rcc rId="9144" sId="6" odxf="1" dxf="1">
    <nc r="BT22">
      <f>SUM(BT6:BT21)</f>
    </nc>
    <odxf>
      <numFmt numFmtId="0" formatCode="General"/>
    </odxf>
    <ndxf>
      <numFmt numFmtId="3" formatCode="#,##0"/>
    </ndxf>
  </rcc>
  <rcc rId="9145" sId="6" odxf="1" dxf="1">
    <nc r="BU22">
      <f>SUM(BU6:BU21)</f>
    </nc>
    <odxf>
      <numFmt numFmtId="0" formatCode="General"/>
    </odxf>
    <ndxf>
      <numFmt numFmtId="3" formatCode="#,##0"/>
    </ndxf>
  </rcc>
  <rcc rId="9146" sId="6" odxf="1" dxf="1">
    <nc r="BV22">
      <f>SUM(BV6:BV21)</f>
    </nc>
    <odxf>
      <numFmt numFmtId="0" formatCode="General"/>
    </odxf>
    <ndxf>
      <numFmt numFmtId="3" formatCode="#,##0"/>
    </ndxf>
  </rcc>
  <rcc rId="9147" sId="6" odxf="1" dxf="1">
    <nc r="BW22">
      <f>SUM(BW6:BW21)</f>
    </nc>
    <odxf>
      <numFmt numFmtId="0" formatCode="General"/>
    </odxf>
    <ndxf>
      <numFmt numFmtId="3" formatCode="#,##0"/>
    </ndxf>
  </rcc>
  <rcc rId="9148" sId="6" odxf="1" dxf="1">
    <nc r="BX22">
      <f>SUM(BX6:BX21)</f>
    </nc>
    <odxf>
      <numFmt numFmtId="0" formatCode="General"/>
    </odxf>
    <ndxf>
      <numFmt numFmtId="3" formatCode="#,##0"/>
    </ndxf>
  </rcc>
  <rcc rId="9149" sId="6" odxf="1" dxf="1">
    <nc r="BY22">
      <f>SUM(BY6:BY21)</f>
    </nc>
    <odxf>
      <numFmt numFmtId="0" formatCode="General"/>
    </odxf>
    <ndxf>
      <numFmt numFmtId="3" formatCode="#,##0"/>
    </ndxf>
  </rcc>
  <rcc rId="9150" sId="6" odxf="1" dxf="1">
    <nc r="BZ22">
      <f>SUM(BZ6:BZ21)</f>
    </nc>
    <odxf>
      <numFmt numFmtId="0" formatCode="General"/>
    </odxf>
    <ndxf>
      <numFmt numFmtId="3" formatCode="#,##0"/>
    </ndxf>
  </rcc>
  <rcc rId="9151" sId="6" odxf="1" dxf="1">
    <nc r="CA22">
      <f>SUM(CA6:CA21)</f>
    </nc>
    <odxf>
      <numFmt numFmtId="0" formatCode="General"/>
    </odxf>
    <ndxf>
      <numFmt numFmtId="3" formatCode="#,##0"/>
    </ndxf>
  </rcc>
  <rfmt sheetId="6" sqref="BT5:BT22">
    <dxf>
      <fill>
        <patternFill>
          <bgColor rgb="FFFFFF00"/>
        </patternFill>
      </fill>
    </dxf>
  </rfmt>
  <rfmt sheetId="6" sqref="AX1">
    <dxf>
      <fill>
        <patternFill patternType="none">
          <bgColor auto="1"/>
        </patternFill>
      </fill>
    </dxf>
  </rfmt>
  <rcc rId="9152" sId="6" numFmtId="4">
    <oc r="BT9">
      <v>3.54</v>
    </oc>
    <nc r="BT9">
      <v>1</v>
    </nc>
  </rcc>
  <rcc rId="9153" sId="6" numFmtId="4">
    <oc r="BT10">
      <v>0.29299999999999998</v>
    </oc>
    <nc r="BT10">
      <v>16</v>
    </nc>
  </rcc>
  <rcc rId="9154" sId="6" numFmtId="4">
    <oc r="BT13">
      <v>0.66100000000000003</v>
    </oc>
    <nc r="BT13">
      <v>4</v>
    </nc>
  </rcc>
  <rcc rId="9155" sId="6" numFmtId="4">
    <oc r="BT14">
      <v>28.503</v>
    </oc>
    <nc r="BT14">
      <v>51</v>
    </nc>
  </rcc>
  <rcc rId="9156" sId="6" numFmtId="4">
    <oc r="BT15">
      <v>0.57599999999999996</v>
    </oc>
    <nc r="BT15"/>
  </rcc>
  <rcc rId="9157" sId="6" numFmtId="4">
    <oc r="BT16">
      <v>41.798000000000002</v>
    </oc>
    <nc r="BT16">
      <v>59</v>
    </nc>
  </rcc>
  <rcc rId="9158" sId="6" numFmtId="4">
    <oc r="BT17">
      <v>401.92399999999998</v>
    </oc>
    <nc r="BT17">
      <v>569</v>
    </nc>
  </rcc>
  <rcc rId="9159" sId="6" numFmtId="4">
    <oc r="BT18">
      <v>72.769000000000005</v>
    </oc>
    <nc r="BT18">
      <v>141</v>
    </nc>
  </rcc>
  <rcc rId="9160" sId="6" numFmtId="4">
    <oc r="BT19">
      <v>87.936000000000007</v>
    </oc>
    <nc r="BT19">
      <v>773</v>
    </nc>
  </rcc>
  <rcc rId="9161" sId="6" numFmtId="4">
    <oc r="BT20">
      <v>56.530999999999999</v>
    </oc>
    <nc r="BT20">
      <v>49</v>
    </nc>
  </rcc>
  <rcc rId="9162" sId="6" numFmtId="4">
    <oc r="BT6">
      <v>125.974</v>
    </oc>
    <nc r="BT6">
      <v>18</v>
    </nc>
  </rcc>
  <rcc rId="9163" sId="6" numFmtId="4">
    <oc r="BT11">
      <v>1.083</v>
    </oc>
    <nc r="BT11"/>
  </rcc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Cols" hidden="1" oldHidden="1">
    <formula>'5'!$B:$BO</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7615" sId="1">
    <oc r="B15" t="inlineStr">
      <is>
        <r>
          <t>Обновлено: 01</t>
        </r>
        <r>
          <rPr>
            <sz val="12"/>
            <color rgb="FF0000FF"/>
            <rFont val="Times New Roman"/>
            <family val="1"/>
            <charset val="204"/>
          </rPr>
          <t>.02</t>
        </r>
        <r>
          <rPr>
            <sz val="12"/>
            <rFont val="Times New Roman"/>
            <family val="1"/>
            <charset val="204"/>
          </rPr>
          <t xml:space="preserve">.2023 </t>
        </r>
        <r>
          <rPr>
            <sz val="12"/>
            <color indexed="8"/>
            <rFont val="Times New Roman"/>
            <family val="1"/>
            <charset val="204"/>
          </rPr>
          <t>г.</t>
        </r>
      </is>
    </oc>
    <nc r="B15" t="inlineStr">
      <is>
        <r>
          <t>Обновлено: 02</t>
        </r>
        <r>
          <rPr>
            <sz val="12"/>
            <color rgb="FF0000FF"/>
            <rFont val="Times New Roman"/>
            <family val="1"/>
            <charset val="204"/>
          </rPr>
          <t>.02</t>
        </r>
        <r>
          <rPr>
            <sz val="12"/>
            <rFont val="Times New Roman"/>
            <family val="1"/>
            <charset val="204"/>
          </rPr>
          <t xml:space="preserve">.2023 </t>
        </r>
        <r>
          <rPr>
            <sz val="12"/>
            <color indexed="8"/>
            <rFont val="Times New Roman"/>
            <family val="1"/>
            <charset val="204"/>
          </rPr>
          <t>г.</t>
        </r>
      </is>
    </nc>
  </rcc>
</revisions>
</file>

<file path=xl/revisions/revisionLog1112.xml><?xml version="1.0" encoding="utf-8"?>
<revisions xmlns="http://schemas.openxmlformats.org/spreadsheetml/2006/main" xmlns:r="http://schemas.openxmlformats.org/officeDocument/2006/relationships">
  <rfmt sheetId="3" sqref="L1:L1048576">
    <dxf>
      <fill>
        <patternFill patternType="solid">
          <bgColor rgb="FFFFFF00"/>
        </patternFill>
      </fill>
    </dxf>
  </rfmt>
  <rfmt sheetId="3" sqref="P1:P1048576">
    <dxf>
      <fill>
        <patternFill patternType="solid">
          <bgColor rgb="FFFFFF00"/>
        </patternFill>
      </fill>
    </dxf>
  </rfmt>
  <rfmt sheetId="3" sqref="Q1:Q1048576">
    <dxf>
      <fill>
        <patternFill patternType="solid">
          <bgColor rgb="FFFFFF00"/>
        </patternFill>
      </fill>
    </dxf>
  </rfmt>
  <rcc rId="8814" sId="3" numFmtId="4">
    <oc r="L11">
      <v>1147</v>
    </oc>
    <nc r="L11">
      <v>117</v>
    </nc>
  </rcc>
  <rfmt sheetId="3" sqref="L1:L1048576">
    <dxf>
      <fill>
        <patternFill patternType="none">
          <bgColor auto="1"/>
        </patternFill>
      </fill>
    </dxf>
  </rfmt>
  <rcc rId="8815" sId="3" numFmtId="4">
    <nc r="P6">
      <v>490</v>
    </nc>
  </rcc>
  <rcc rId="8816" sId="3" numFmtId="4">
    <oc r="Q6">
      <v>490</v>
    </oc>
    <nc r="Q6">
      <v>598</v>
    </nc>
  </rcc>
  <rfmt sheetId="3" sqref="P1:Q1048576">
    <dxf>
      <fill>
        <patternFill patternType="none">
          <bgColor auto="1"/>
        </patternFill>
      </fill>
    </dxf>
  </rfmt>
  <rcv guid="{FBA00486-656F-44F0-8477-9FF7E3D5F519}" action="delete"/>
  <rdn rId="0" localSheetId="3" customView="1" name="Z_FBA00486_656F_44F0_8477_9FF7E3D5F519_.wvu.Cols" hidden="1" oldHidden="1">
    <formula>'2'!$B:$O</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fmt sheetId="7" sqref="A111">
    <dxf>
      <alignment wrapText="1" readingOrder="0"/>
    </dxf>
  </rfmt>
</revisions>
</file>

<file path=xl/revisions/revisionLog111211.xml><?xml version="1.0" encoding="utf-8"?>
<revisions xmlns="http://schemas.openxmlformats.org/spreadsheetml/2006/main" xmlns:r="http://schemas.openxmlformats.org/officeDocument/2006/relationships">
  <rfmt sheetId="3" sqref="AF3:AK3">
    <dxf>
      <alignment wrapText="1" readingOrder="0"/>
    </dxf>
  </rfmt>
  <rcc rId="7616" sId="3" odxf="1" s="1" dxf="1">
    <nc r="AF4" t="inlineStr">
      <is>
        <t>Всего основных фондов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7" sId="3" odxf="1" s="1" dxf="1">
    <nc r="AG4" t="inlineStr">
      <is>
        <t>Жилые 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8" sId="3" odxf="1" s="1" dxf="1">
    <nc r="AH4" t="inlineStr">
      <is>
        <t>Сооружения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9" sId="3" odxf="1" s="1" dxf="1">
    <nc r="AI4" t="inlineStr">
      <is>
        <t>Машины и оборудование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0" sId="3" odxf="1" s="1" dxf="1">
    <nc r="AJ4" t="inlineStr">
      <is>
        <t>Транспортные средства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1" sId="3" odxf="1" s="1" dxf="1">
    <nc r="AK4" t="inlineStr">
      <is>
        <t>Нежилые 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AF3:AK3" start="0" length="0">
    <dxf>
      <border>
        <top style="thin">
          <color indexed="64"/>
        </top>
      </border>
    </dxf>
  </rfmt>
  <rfmt sheetId="3" sqref="AK3" start="0" length="0">
    <dxf>
      <border>
        <right style="thin">
          <color indexed="64"/>
        </right>
      </border>
    </dxf>
  </rfmt>
  <rfmt sheetId="3" sqref="AF3:AK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622" sId="3">
    <nc r="AI3">
      <v>2022</v>
    </nc>
  </rcc>
  <rfmt sheetId="3" sqref="AF3" start="0" length="0">
    <dxf>
      <border>
        <left/>
      </border>
    </dxf>
  </rfmt>
  <rfmt sheetId="3" sqref="AF3:AK3" start="0" length="0">
    <dxf>
      <border>
        <top/>
      </border>
    </dxf>
  </rfmt>
  <rfmt sheetId="3" sqref="AK3" start="0" length="0">
    <dxf>
      <border>
        <right/>
      </border>
    </dxf>
  </rfmt>
  <rfmt sheetId="3" sqref="AF3:AK3" start="0" length="0">
    <dxf>
      <border>
        <bottom/>
      </border>
    </dxf>
  </rfmt>
  <rfmt sheetId="3" sqref="AF3:AK3">
    <dxf>
      <border>
        <left/>
        <right/>
        <vertical/>
      </border>
    </dxf>
  </rfmt>
  <rfmt sheetId="3" sqref="AF3:AK3" start="0" length="0">
    <dxf>
      <border>
        <top style="thin">
          <color indexed="64"/>
        </top>
      </border>
    </dxf>
  </rfmt>
  <rfmt sheetId="3" sqref="AF3" start="0" length="0">
    <dxf>
      <border>
        <left style="thin">
          <color indexed="64"/>
        </left>
        <right/>
        <top style="thin">
          <color auto="1"/>
        </top>
        <bottom/>
      </border>
    </dxf>
  </rfmt>
  <rfmt sheetId="3" sqref="AF3:AK3" start="0" length="0">
    <dxf>
      <border>
        <bottom style="thin">
          <color indexed="64"/>
        </bottom>
      </border>
    </dxf>
  </rfmt>
  <rfmt sheetId="3" sqref="AK3" start="0" length="0">
    <dxf>
      <border>
        <left/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3" sqref="AK5:AK24" start="0" length="0">
    <dxf>
      <border>
        <right style="thin">
          <color indexed="64"/>
        </right>
      </border>
    </dxf>
  </rfmt>
  <rfmt sheetId="3" sqref="AF24:AK24" start="0" length="0">
    <dxf>
      <border>
        <bottom style="thin">
          <color indexed="64"/>
        </bottom>
      </border>
    </dxf>
  </rfmt>
  <rfmt sheetId="3" sqref="AF5:AK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623" sId="3">
    <nc r="AF5">
      <v>146589</v>
    </nc>
  </rcc>
  <rcc rId="7624" sId="3">
    <nc r="AG5">
      <v>51812</v>
    </nc>
  </rcc>
  <rcc rId="7625" sId="3">
    <nc r="AK5">
      <v>38376</v>
    </nc>
  </rcc>
  <rcc rId="7626" sId="3">
    <nc r="AH5">
      <v>30241</v>
    </nc>
  </rcc>
  <rcc rId="7627" sId="3">
    <nc r="AI5">
      <v>17959</v>
    </nc>
  </rcc>
  <rcc rId="7628" sId="3">
    <nc r="AJ5">
      <v>5264</v>
    </nc>
  </rcc>
  <rcc rId="7629" sId="3">
    <nc r="AF6">
      <v>7453</v>
    </nc>
  </rcc>
  <rcc rId="7630" sId="3">
    <nc r="AK6">
      <v>1170</v>
    </nc>
  </rcc>
  <rcc rId="7631" sId="3">
    <nc r="AH6">
      <v>2638</v>
    </nc>
  </rcc>
  <rcc rId="7632" sId="3">
    <nc r="AI6">
      <v>499</v>
    </nc>
  </rcc>
  <rcc rId="7633" sId="3">
    <nc r="AJ6">
      <v>844</v>
    </nc>
  </rcc>
  <rcc rId="7634" sId="3">
    <nc r="AF7">
      <v>391</v>
    </nc>
  </rcc>
  <rcc rId="7635" sId="3">
    <nc r="AK7">
      <v>102</v>
    </nc>
  </rcc>
  <rcc rId="7636" sId="3">
    <nc r="AH7">
      <v>9</v>
    </nc>
  </rcc>
  <rcc rId="7637" sId="3">
    <nc r="AI7">
      <v>187</v>
    </nc>
  </rcc>
  <rcc rId="7638" sId="3">
    <nc r="AJ7">
      <v>85</v>
    </nc>
  </rcc>
  <rcc rId="7639" sId="3">
    <nc r="AF8">
      <v>1489</v>
    </nc>
  </rcc>
  <rcc rId="7640" sId="3">
    <nc r="AK8">
      <v>637</v>
    </nc>
  </rcc>
  <rcc rId="7641" sId="3">
    <nc r="AH8">
      <v>77</v>
    </nc>
  </rcc>
  <rcc rId="7642" sId="3">
    <nc r="AJ8">
      <v>101</v>
    </nc>
  </rcc>
  <rcc rId="7643" sId="3">
    <nc r="AI8">
      <v>649</v>
    </nc>
  </rcc>
  <rcc rId="7644" sId="3">
    <nc r="AF9">
      <v>15065</v>
    </nc>
  </rcc>
  <rcc rId="7645" sId="3">
    <nc r="AK9">
      <v>868</v>
    </nc>
  </rcc>
  <rcc rId="7646" sId="3">
    <nc r="AH9">
      <v>5403</v>
    </nc>
  </rcc>
  <rcc rId="7647" sId="3">
    <nc r="AI9">
      <v>8625</v>
    </nc>
  </rcc>
  <rcc rId="7648" sId="3">
    <nc r="AJ9">
      <v>159</v>
    </nc>
  </rcc>
  <rcc rId="7649" sId="3">
    <nc r="AF10">
      <v>472</v>
    </nc>
  </rcc>
  <rcc rId="7650" sId="3">
    <nc r="AK10">
      <v>68</v>
    </nc>
  </rcc>
  <rcc rId="7651" sId="3">
    <nc r="AH10">
      <v>284</v>
    </nc>
  </rcc>
  <rcc rId="7652" sId="3">
    <nc r="AI10">
      <v>83</v>
    </nc>
  </rcc>
  <rcc rId="7653" sId="3">
    <nc r="AJ10">
      <v>37</v>
    </nc>
  </rcc>
  <rcc rId="7654" sId="3">
    <nc r="AF11">
      <v>1872</v>
    </nc>
  </rcc>
  <rcc rId="7655" sId="3">
    <nc r="AK11">
      <v>123</v>
    </nc>
  </rcc>
  <rcc rId="7656" sId="3">
    <nc r="AH11">
      <v>1322</v>
    </nc>
  </rcc>
  <rcc rId="7657" sId="3">
    <nc r="AI11">
      <v>185</v>
    </nc>
  </rcc>
  <rcc rId="7658" sId="3">
    <nc r="AJ11">
      <v>218</v>
    </nc>
  </rcc>
  <rcv guid="{FBA00486-656F-44F0-8477-9FF7E3D5F519}" action="delete"/>
  <rdn rId="0" localSheetId="3" customView="1" name="Z_FBA00486_656F_44F0_8477_9FF7E3D5F519_.wvu.Cols" hidden="1" oldHidden="1">
    <formula>'2'!$B:$AE</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122.xml><?xml version="1.0" encoding="utf-8"?>
<revisions xmlns="http://schemas.openxmlformats.org/spreadsheetml/2006/main" xmlns:r="http://schemas.openxmlformats.org/officeDocument/2006/relationships">
  <rfmt sheetId="1" sqref="B15:D15" start="0" length="2147483647">
    <dxf>
      <font>
        <color theme="1"/>
      </font>
    </dxf>
  </rfmt>
  <rfmt sheetId="1" sqref="B15:D15" start="0" length="2147483647">
    <dxf>
      <font>
        <b val="0"/>
      </font>
    </dxf>
  </rfmt>
  <rfmt sheetId="5" sqref="A111">
    <dxf>
      <alignment wrapText="1" readingOrder="0"/>
    </dxf>
  </rfmt>
</revisions>
</file>

<file path=xl/revisions/revisionLog112.xml><?xml version="1.0" encoding="utf-8"?>
<revisions xmlns="http://schemas.openxmlformats.org/spreadsheetml/2006/main" xmlns:r="http://schemas.openxmlformats.org/officeDocument/2006/relationships">
  <rfmt sheetId="5" sqref="AL4:AQ4" start="0" length="0">
    <dxf>
      <border>
        <top style="thin">
          <color indexed="64"/>
        </top>
      </border>
    </dxf>
  </rfmt>
  <rfmt sheetId="5" sqref="AQ4:AQ24" start="0" length="0">
    <dxf>
      <border>
        <right style="thin">
          <color indexed="64"/>
        </right>
      </border>
    </dxf>
  </rfmt>
  <rfmt sheetId="5" sqref="AL24:AQ24" start="0" length="0">
    <dxf>
      <border>
        <bottom style="thin">
          <color indexed="64"/>
        </bottom>
      </border>
    </dxf>
  </rfmt>
  <rfmt sheetId="5" sqref="AL4:AQ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5" sqref="AQ3" start="0" length="0">
    <dxf>
      <border>
        <right style="thin">
          <color indexed="64"/>
        </right>
      </border>
    </dxf>
  </rfmt>
  <rfmt sheetId="5" sqref="AL3:AQ3" start="0" length="0">
    <dxf>
      <border>
        <top style="thin">
          <color indexed="64"/>
        </top>
      </border>
    </dxf>
  </rfmt>
  <rcc rId="9529" sId="5" odxf="1" s="1" dxf="1">
    <nc r="AL4" t="inlineStr">
      <is>
        <t>Всего основных фондов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</ndxf>
  </rcc>
  <rcc rId="9530" sId="5" odxf="1" s="1" dxf="1">
    <nc r="AM4" t="inlineStr">
      <is>
        <t>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</ndxf>
  </rcc>
  <rcc rId="9531" sId="5" odxf="1" s="1" dxf="1">
    <nc r="AN4" t="inlineStr">
      <is>
        <t>из них: жилые 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</ndxf>
  </rcc>
  <rcc rId="9532" sId="5" odxf="1" s="1" dxf="1">
    <nc r="AO4" t="inlineStr">
      <is>
        <t>Сооружения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</ndxf>
  </rcc>
  <rcc rId="9533" sId="5" odxf="1" s="1" dxf="1">
    <nc r="AP4" t="inlineStr">
      <is>
        <t>Машины и оборудование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</ndxf>
  </rcc>
  <rcc rId="9534" sId="5" odxf="1" s="1" dxf="1">
    <nc r="AQ4" t="inlineStr">
      <is>
        <t>Транспортные средства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</ndxf>
  </rcc>
  <rcc rId="9535" sId="5">
    <nc r="AO3">
      <v>2023</v>
    </nc>
  </rcc>
  <rcc rId="9536" sId="5">
    <nc r="AL5">
      <v>47099141</v>
    </nc>
  </rcc>
  <rcc rId="9537" sId="5">
    <nc r="AM5">
      <v>17208255</v>
    </nc>
  </rcc>
  <rcc rId="9538" sId="5">
    <nc r="AN5">
      <v>728423</v>
    </nc>
  </rcc>
  <rcc rId="9539" sId="5">
    <nc r="AO5">
      <v>13954106</v>
    </nc>
  </rcc>
  <rcc rId="9540" sId="5">
    <nc r="AP5">
      <v>12848604</v>
    </nc>
  </rcc>
  <rcc rId="9541" sId="5">
    <nc r="AQ5">
      <v>2617538</v>
    </nc>
  </rcc>
  <rcc rId="9542" sId="5">
    <nc r="AL6">
      <v>639331</v>
    </nc>
  </rcc>
  <rcc rId="9543" sId="5">
    <nc r="AM6">
      <v>148746</v>
    </nc>
  </rcc>
  <rcc rId="9544" sId="5">
    <nc r="AN6" t="inlineStr">
      <is>
        <t/>
      </is>
    </nc>
  </rcc>
  <rcc rId="9545" sId="5">
    <nc r="AO6">
      <v>105123</v>
    </nc>
  </rcc>
  <rcc rId="9546" sId="5">
    <nc r="AP6">
      <v>110344</v>
    </nc>
  </rcc>
  <rcc rId="9547" sId="5">
    <nc r="AQ6">
      <v>55778</v>
    </nc>
  </rcc>
  <rcc rId="9548" sId="5">
    <nc r="AL7" t="inlineStr">
      <is>
        <t>...</t>
      </is>
    </nc>
  </rcc>
  <rcc rId="9549" sId="5">
    <nc r="AM7" t="inlineStr">
      <is>
        <t/>
      </is>
    </nc>
  </rcc>
  <rcc rId="9550" sId="5">
    <nc r="AN7" t="inlineStr">
      <is>
        <t/>
      </is>
    </nc>
  </rcc>
  <rcc rId="9551" sId="5">
    <nc r="AO7" t="inlineStr">
      <is>
        <t/>
      </is>
    </nc>
  </rcc>
  <rcc rId="9552" sId="5">
    <nc r="AP7" t="inlineStr">
      <is>
        <t>...</t>
      </is>
    </nc>
  </rcc>
  <rcc rId="9553" sId="5">
    <nc r="AQ7" t="inlineStr">
      <is>
        <t>...</t>
      </is>
    </nc>
  </rcc>
  <rfmt sheetId="5" sqref="AL7:AQ7">
    <dxf>
      <alignment horizontal="right" readingOrder="0"/>
    </dxf>
  </rfmt>
  <rcc rId="9554" sId="5">
    <nc r="AL8" t="inlineStr">
      <is>
        <t>...</t>
      </is>
    </nc>
  </rcc>
  <rcc rId="9555" sId="5">
    <nc r="AM8">
      <v>185065</v>
    </nc>
  </rcc>
  <rcc rId="9556" sId="5">
    <nc r="AN8" t="inlineStr">
      <is>
        <t>...</t>
      </is>
    </nc>
  </rcc>
  <rcc rId="9557" sId="5">
    <nc r="AO8">
      <v>24558</v>
    </nc>
  </rcc>
  <rcc rId="9558" sId="5">
    <nc r="AP8" t="inlineStr">
      <is>
        <t>...</t>
      </is>
    </nc>
  </rcc>
  <rcc rId="9559" sId="5">
    <nc r="AQ8" t="inlineStr">
      <is>
        <t>...</t>
      </is>
    </nc>
  </rcc>
  <rfmt sheetId="5" sqref="AL8:AQ8">
    <dxf>
      <alignment horizontal="right" readingOrder="0"/>
    </dxf>
  </rfmt>
  <rcc rId="9560" sId="5">
    <nc r="AL9">
      <v>11333965</v>
    </nc>
  </rcc>
  <rcc rId="9561" sId="5">
    <nc r="AM9">
      <v>309423</v>
    </nc>
  </rcc>
  <rcc rId="9562" sId="5">
    <nc r="AN9" t="inlineStr">
      <is>
        <t>...</t>
      </is>
    </nc>
  </rcc>
  <rcc rId="9563" sId="5">
    <nc r="AO9">
      <v>2586310</v>
    </nc>
  </rcc>
  <rcc rId="9564" sId="5">
    <nc r="AP9">
      <v>8332857</v>
    </nc>
  </rcc>
  <rcc rId="9565" sId="5">
    <nc r="AQ9">
      <v>95218</v>
    </nc>
  </rcc>
  <rfmt sheetId="5" sqref="AL9:AQ9">
    <dxf>
      <alignment horizontal="right" readingOrder="0"/>
    </dxf>
  </rfmt>
  <rcc rId="9566" sId="5">
    <nc r="AL10">
      <v>259299</v>
    </nc>
  </rcc>
  <rcc rId="9567" sId="5">
    <nc r="AM10">
      <v>20157</v>
    </nc>
  </rcc>
  <rcc rId="9568" sId="5">
    <nc r="AN10" t="inlineStr">
      <is>
        <t/>
      </is>
    </nc>
  </rcc>
  <rcc rId="9569" sId="5">
    <nc r="AO10">
      <v>152788</v>
    </nc>
  </rcc>
  <rcc rId="9570" sId="5">
    <nc r="AP10">
      <v>45064</v>
    </nc>
  </rcc>
  <rcc rId="9571" sId="5">
    <nc r="AQ10">
      <v>41290</v>
    </nc>
  </rcc>
  <rfmt sheetId="5" sqref="AL10:AQ10">
    <dxf>
      <alignment horizontal="right" readingOrder="0"/>
    </dxf>
  </rfmt>
  <rcc rId="9572" sId="5">
    <nc r="AL11">
      <v>278922</v>
    </nc>
  </rcc>
  <rcc rId="9573" sId="5">
    <nc r="AM11" t="inlineStr">
      <is>
        <t>...</t>
      </is>
    </nc>
  </rcc>
  <rcc rId="9574" sId="5">
    <nc r="AN11" t="inlineStr">
      <is>
        <t/>
      </is>
    </nc>
  </rcc>
  <rcc rId="9575" sId="5">
    <nc r="AO11" t="inlineStr">
      <is>
        <t>...</t>
      </is>
    </nc>
  </rcc>
  <rcc rId="9576" sId="5">
    <nc r="AP11">
      <v>153732</v>
    </nc>
  </rcc>
  <rcc rId="9577" sId="5">
    <nc r="AQ11" t="inlineStr">
      <is>
        <t>...</t>
      </is>
    </nc>
  </rcc>
  <rfmt sheetId="5" sqref="AL11:AQ11">
    <dxf>
      <alignment horizontal="right" readingOrder="0"/>
    </dxf>
  </rfmt>
  <rcc rId="9578" sId="5">
    <nc r="AL12">
      <v>1733712</v>
    </nc>
  </rcc>
  <rcc rId="9579" sId="5">
    <nc r="AM12">
      <v>456896</v>
    </nc>
  </rcc>
  <rcc rId="9580" sId="5">
    <nc r="AN12" t="inlineStr">
      <is>
        <t>...</t>
      </is>
    </nc>
  </rcc>
  <rcc rId="9581" sId="5">
    <nc r="AO12">
      <v>922376</v>
    </nc>
  </rcc>
  <rcc rId="9582" sId="5">
    <nc r="AP12">
      <v>303413</v>
    </nc>
  </rcc>
  <rcc rId="9583" sId="5">
    <nc r="AQ12">
      <v>51027</v>
    </nc>
  </rcc>
  <rfmt sheetId="5" sqref="AL12:AQ12">
    <dxf>
      <alignment horizontal="right" readingOrder="0"/>
    </dxf>
  </rfmt>
  <rcc rId="9584" sId="5">
    <nc r="AL13">
      <v>778596</v>
    </nc>
  </rcc>
  <rcc rId="9585" sId="5">
    <nc r="AM13">
      <v>154033</v>
    </nc>
  </rcc>
  <rcc rId="9586" sId="5">
    <nc r="AN13" t="inlineStr">
      <is>
        <t/>
      </is>
    </nc>
  </rcc>
  <rcc rId="9587" sId="5">
    <nc r="AO13">
      <v>48547</v>
    </nc>
  </rcc>
  <rcc rId="9588" sId="5">
    <nc r="AP13">
      <v>185820</v>
    </nc>
  </rcc>
  <rcc rId="9589" sId="5">
    <nc r="AQ13">
      <v>390196</v>
    </nc>
  </rcc>
  <rfmt sheetId="5" sqref="AL13:AQ13">
    <dxf>
      <alignment horizontal="right" readingOrder="0"/>
    </dxf>
  </rfmt>
  <rcc rId="9590" sId="5">
    <nc r="AL14">
      <v>4866776</v>
    </nc>
  </rcc>
  <rcc rId="9591" sId="5">
    <nc r="AM14">
      <v>3296734</v>
    </nc>
  </rcc>
  <rcc rId="9592" sId="5">
    <nc r="AN14" t="inlineStr">
      <is>
        <t/>
      </is>
    </nc>
  </rcc>
  <rcc rId="9593" sId="5">
    <nc r="AO14">
      <v>927112</v>
    </nc>
  </rcc>
  <rcc rId="9594" sId="5">
    <nc r="AP14">
      <v>450302</v>
    </nc>
  </rcc>
  <rcc rId="9595" sId="5">
    <nc r="AQ14">
      <v>190767</v>
    </nc>
  </rcc>
  <rcc rId="9596" sId="5">
    <nc r="AL15">
      <v>2329413</v>
    </nc>
  </rcc>
  <rcc rId="9597" sId="5">
    <nc r="AM15">
      <v>43660</v>
    </nc>
  </rcc>
  <rcc rId="9598" sId="5">
    <nc r="AN15" t="inlineStr">
      <is>
        <t/>
      </is>
    </nc>
  </rcc>
  <rcc rId="9599" sId="5">
    <nc r="AO15">
      <v>1045957</v>
    </nc>
  </rcc>
  <rcc rId="9600" sId="5">
    <nc r="AP15">
      <v>1198462</v>
    </nc>
  </rcc>
  <rcc rId="9601" sId="5">
    <nc r="AQ15">
      <v>19390</v>
    </nc>
  </rcc>
  <rcc rId="9602" sId="5">
    <nc r="AL16">
      <v>1677223</v>
    </nc>
  </rcc>
  <rcc rId="9603" sId="5">
    <nc r="AM16">
      <v>1046743</v>
    </nc>
  </rcc>
  <rcc rId="9604" sId="5">
    <nc r="AN16" t="inlineStr">
      <is>
        <t>...</t>
      </is>
    </nc>
  </rcc>
  <rcc rId="9605" sId="5">
    <nc r="AO16" t="inlineStr">
      <is>
        <t>...</t>
      </is>
    </nc>
  </rcc>
  <rcc rId="9606" sId="5">
    <nc r="AP16">
      <v>139787</v>
    </nc>
  </rcc>
  <rcc rId="9607" sId="5">
    <nc r="AQ16" t="inlineStr">
      <is>
        <t>...</t>
      </is>
    </nc>
  </rcc>
  <rfmt sheetId="5" sqref="AL16:AQ16">
    <dxf>
      <alignment horizontal="right" readingOrder="0"/>
    </dxf>
  </rfmt>
  <rcc rId="9608" sId="5">
    <nc r="AL17">
      <v>6371659</v>
    </nc>
  </rcc>
  <rcc rId="9609" sId="5">
    <nc r="AM17" t="inlineStr">
      <is>
        <t>...</t>
      </is>
    </nc>
  </rcc>
  <rcc rId="9610" sId="5">
    <nc r="AN17" t="inlineStr">
      <is>
        <t>...</t>
      </is>
    </nc>
  </rcc>
  <rcc rId="9611" sId="5">
    <nc r="AO17" t="inlineStr">
      <is>
        <t>...</t>
      </is>
    </nc>
  </rcc>
  <rcc rId="9612" sId="5">
    <nc r="AP17" t="inlineStr">
      <is>
        <t>...</t>
      </is>
    </nc>
  </rcc>
  <rcc rId="9613" sId="5">
    <nc r="AQ17" t="inlineStr">
      <is>
        <t>...</t>
      </is>
    </nc>
  </rcc>
  <rfmt sheetId="5" sqref="AL17:AQ17">
    <dxf>
      <alignment horizontal="right" readingOrder="0"/>
    </dxf>
  </rfmt>
  <rcc rId="9614" sId="5">
    <nc r="AL19">
      <v>407556</v>
    </nc>
  </rcc>
  <rcc rId="9615" sId="5">
    <nc r="AM19">
      <v>387488</v>
    </nc>
  </rcc>
  <rcc rId="9616" sId="5">
    <nc r="AN19" t="inlineStr">
      <is>
        <t/>
      </is>
    </nc>
  </rcc>
  <rcc rId="9617" sId="5">
    <nc r="AO19">
      <v>7669</v>
    </nc>
  </rcc>
  <rcc rId="9618" sId="5">
    <nc r="AP19">
      <v>9970</v>
    </nc>
  </rcc>
  <rcc rId="9619" sId="5">
    <nc r="AQ19" t="inlineStr">
      <is>
        <t>...</t>
      </is>
    </nc>
  </rcc>
  <rfmt sheetId="5" sqref="AL19:AQ19">
    <dxf>
      <alignment horizontal="right" readingOrder="0"/>
    </dxf>
  </rfmt>
  <rcc rId="9620" sId="5">
    <nc r="AL18" t="inlineStr">
      <is>
        <t>...</t>
      </is>
    </nc>
  </rcc>
  <rcc rId="9621" sId="5">
    <nc r="AM18" t="inlineStr">
      <is>
        <t>...</t>
      </is>
    </nc>
  </rcc>
  <rcc rId="9622" sId="5">
    <nc r="AN18" t="inlineStr">
      <is>
        <t/>
      </is>
    </nc>
  </rcc>
  <rcc rId="9623" sId="5">
    <nc r="AO18" t="inlineStr">
      <is>
        <t/>
      </is>
    </nc>
  </rcc>
  <rcc rId="9624" sId="5">
    <nc r="AP18" t="inlineStr">
      <is>
        <t>...</t>
      </is>
    </nc>
  </rcc>
  <rcc rId="9625" sId="5">
    <nc r="AQ18" t="inlineStr">
      <is>
        <t>...</t>
      </is>
    </nc>
  </rcc>
  <rfmt sheetId="5" sqref="AL18:AQ18">
    <dxf>
      <alignment horizontal="right" readingOrder="0"/>
    </dxf>
  </rfmt>
  <rcc rId="9626" sId="5">
    <nc r="AL20" t="inlineStr">
      <is>
        <t>...</t>
      </is>
    </nc>
  </rcc>
  <rcc rId="9627" sId="5">
    <nc r="AM20" t="inlineStr">
      <is>
        <t/>
      </is>
    </nc>
  </rcc>
  <rcc rId="9628" sId="5">
    <nc r="AN20" t="inlineStr">
      <is>
        <t/>
      </is>
    </nc>
  </rcc>
  <rcc rId="9629" sId="5">
    <nc r="AO20" t="inlineStr">
      <is>
        <t/>
      </is>
    </nc>
  </rcc>
  <rcc rId="9630" sId="5">
    <nc r="AP20" t="inlineStr">
      <is>
        <t>...</t>
      </is>
    </nc>
  </rcc>
  <rcc rId="9631" sId="5">
    <nc r="AQ20" t="inlineStr">
      <is>
        <t>...</t>
      </is>
    </nc>
  </rcc>
  <rfmt sheetId="5" sqref="AL20:AQ20">
    <dxf>
      <alignment horizontal="right" readingOrder="0"/>
    </dxf>
  </rfmt>
  <rcc rId="9632" sId="5">
    <nc r="AL23" t="inlineStr">
      <is>
        <t>...</t>
      </is>
    </nc>
  </rcc>
  <rcc rId="9633" sId="5">
    <nc r="AM23" t="inlineStr">
      <is>
        <t>...</t>
      </is>
    </nc>
  </rcc>
  <rcc rId="9634" sId="5">
    <nc r="AN23" t="inlineStr">
      <is>
        <t/>
      </is>
    </nc>
  </rcc>
  <rcc rId="9635" sId="5">
    <nc r="AO23" t="inlineStr">
      <is>
        <t>...</t>
      </is>
    </nc>
  </rcc>
  <rcc rId="9636" sId="5">
    <nc r="AP23" t="inlineStr">
      <is>
        <t>...</t>
      </is>
    </nc>
  </rcc>
  <rcc rId="9637" sId="5">
    <nc r="AQ23" t="inlineStr">
      <is>
        <t>...</t>
      </is>
    </nc>
  </rcc>
  <rfmt sheetId="5" sqref="AL23:AQ23">
    <dxf>
      <alignment horizontal="right" readingOrder="0"/>
    </dxf>
  </rfmt>
  <rcc rId="9638" sId="5">
    <nc r="AL24" t="inlineStr">
      <is>
        <t>...</t>
      </is>
    </nc>
  </rcc>
  <rcc rId="9639" sId="5">
    <nc r="AM24" t="inlineStr">
      <is>
        <t>...</t>
      </is>
    </nc>
  </rcc>
  <rcc rId="9640" sId="5">
    <nc r="AN24" t="inlineStr">
      <is>
        <t/>
      </is>
    </nc>
  </rcc>
  <rcc rId="9641" sId="5">
    <nc r="AO24" t="inlineStr">
      <is>
        <t>...</t>
      </is>
    </nc>
  </rcc>
  <rcc rId="9642" sId="5">
    <nc r="AP24" t="inlineStr">
      <is>
        <t>...</t>
      </is>
    </nc>
  </rcc>
  <rcc rId="9643" sId="5">
    <nc r="AQ24" t="inlineStr">
      <is>
        <t/>
      </is>
    </nc>
  </rcc>
  <rfmt sheetId="5" sqref="AL24:AQ24">
    <dxf>
      <alignment horizontal="right" readingOrder="0"/>
    </dxf>
  </rfmt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Cols" hidden="1" oldHidden="1">
    <formula>'5'!$B:$BO</formula>
    <oldFormula>'5'!$B:$BO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9285" sId="1">
    <oc r="B12" t="inlineStr">
      <is>
        <t xml:space="preserve">          Железнова Е.Г.</t>
      </is>
    </oc>
    <nc r="B12" t="inlineStr">
      <is>
        <t xml:space="preserve">          Ябыштаева Л.В.</t>
      </is>
    </nc>
  </rcc>
  <rcc rId="9286" sId="1">
    <oc r="B15" t="inlineStr">
      <is>
        <t>Обновлено: 01.12.2023 г.</t>
      </is>
    </oc>
    <nc r="B15" t="inlineStr">
      <is>
        <t>Обновлено: 30.09.2024 г.</t>
      </is>
    </nc>
  </rcc>
  <rfmt sheetId="3" sqref="AL3:AQ3" start="0" length="0">
    <dxf>
      <border>
        <top style="thin">
          <color indexed="64"/>
        </top>
      </border>
    </dxf>
  </rfmt>
  <rfmt sheetId="3" sqref="AQ3" start="0" length="0">
    <dxf>
      <border>
        <right style="thin">
          <color indexed="64"/>
        </right>
      </border>
    </dxf>
  </rfmt>
  <rfmt sheetId="3" sqref="AL3:AQ3" start="0" length="0">
    <dxf>
      <border>
        <bottom style="thin">
          <color indexed="64"/>
        </bottom>
      </border>
    </dxf>
  </rfmt>
  <rfmt sheetId="3" sqref="AL3:AQ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AL3" start="0" length="0">
    <dxf>
      <border>
        <left/>
      </border>
    </dxf>
  </rfmt>
  <rfmt sheetId="3" sqref="AL3:AQ3" start="0" length="0">
    <dxf>
      <border>
        <top/>
      </border>
    </dxf>
  </rfmt>
  <rfmt sheetId="3" sqref="AQ3" start="0" length="0">
    <dxf>
      <border>
        <right/>
      </border>
    </dxf>
  </rfmt>
  <rfmt sheetId="3" sqref="AL3:AQ3" start="0" length="0">
    <dxf>
      <border>
        <bottom/>
      </border>
    </dxf>
  </rfmt>
  <rfmt sheetId="3" sqref="AL3:AQ3">
    <dxf>
      <border>
        <left/>
        <right/>
        <vertical/>
      </border>
    </dxf>
  </rfmt>
  <rfmt sheetId="3" sqref="AL3" start="0" length="0">
    <dxf>
      <border>
        <left style="thin">
          <color indexed="64"/>
        </left>
      </border>
    </dxf>
  </rfmt>
  <rfmt sheetId="3" sqref="AL3:AQ3" start="0" length="0">
    <dxf>
      <border>
        <top style="thin">
          <color indexed="64"/>
        </top>
      </border>
    </dxf>
  </rfmt>
  <rfmt sheetId="3" sqref="AQ3" start="0" length="0">
    <dxf>
      <border>
        <right style="thin">
          <color indexed="64"/>
        </right>
      </border>
    </dxf>
  </rfmt>
  <rfmt sheetId="3" sqref="AL3:AQ3" start="0" length="0">
    <dxf>
      <border>
        <bottom style="thin">
          <color indexed="64"/>
        </bottom>
      </border>
    </dxf>
  </rfmt>
  <rcc rId="9287" sId="3" odxf="1" s="1" dxf="1">
    <nc r="AL4" t="inlineStr">
      <is>
        <t>Всего основных фондов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288" sId="3" odxf="1" s="1" dxf="1">
    <nc r="AM4" t="inlineStr">
      <is>
        <t>Жилые 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289" sId="3" odxf="1" s="1" dxf="1">
    <nc r="AN4" t="inlineStr">
      <is>
        <t>Сооружения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290" sId="3" odxf="1" s="1" dxf="1">
    <nc r="AO4" t="inlineStr">
      <is>
        <t>Машины и оборудование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291" sId="3" odxf="1" s="1" dxf="1">
    <nc r="AP4" t="inlineStr">
      <is>
        <t>Транспортные средства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292" sId="3" odxf="1" s="1" dxf="1">
    <nc r="AQ4" t="inlineStr">
      <is>
        <t>Нежилые 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293" sId="3">
    <nc r="AO3" t="inlineStr">
      <is>
        <r>
          <t>2023</t>
        </r>
        <r>
          <rPr>
            <vertAlign val="superscript"/>
            <sz val="12"/>
            <color theme="1"/>
            <rFont val="Times New Roman"/>
            <family val="1"/>
            <charset val="204"/>
          </rPr>
          <t>1)</t>
        </r>
      </is>
    </nc>
  </rcc>
  <rfmt sheetId="3" sqref="AO3">
    <dxf>
      <alignment horizontal="right" readingOrder="0"/>
    </dxf>
  </rfmt>
  <rrc rId="9294" sId="3" eol="1" ref="A26:XFD26" action="insertRow">
    <undo index="0" exp="area" ref3D="1" dr="$B$1:$O$1048576" dn="Z_FBA00486_656F_44F0_8477_9FF7E3D5F519_.wvu.Cols" sId="3"/>
    <undo index="0" exp="area" ref3D="1" dr="$B$1:$AE$1048576" dn="Z_3E6C721D_F798_4435_9822_BE113D935CFC_.wvu.Cols" sId="3"/>
  </rrc>
  <rfmt sheetId="3" sqref="A26" start="0" length="0">
    <dxf>
      <font>
        <vertAlign val="superscript"/>
        <sz val="12"/>
        <name val="Times New Roman"/>
        <scheme val="none"/>
      </font>
    </dxf>
  </rfmt>
  <rcc rId="9295" sId="3">
    <nc r="A26" t="inlineStr">
      <is>
        <r>
          <t xml:space="preserve">1) </t>
        </r>
        <r>
          <rPr>
            <sz val="12"/>
            <color theme="1"/>
            <rFont val="Times New Roman"/>
            <family val="1"/>
            <charset val="204"/>
          </rPr>
          <t>Предварительные данные</t>
        </r>
      </is>
    </nc>
  </rcc>
  <rfmt sheetId="3" sqref="AL5:AR5" start="0" length="0">
    <dxf>
      <border>
        <top style="thin">
          <color indexed="64"/>
        </top>
      </border>
    </dxf>
  </rfmt>
  <rfmt sheetId="3" sqref="AR5:AR24" start="0" length="0">
    <dxf>
      <border>
        <right style="thin">
          <color indexed="64"/>
        </right>
      </border>
    </dxf>
  </rfmt>
  <rfmt sheetId="3" sqref="AL24:AR24" start="0" length="0">
    <dxf>
      <border>
        <bottom style="thin">
          <color indexed="64"/>
        </bottom>
      </border>
    </dxf>
  </rfmt>
  <rfmt sheetId="3" sqref="AL5:AR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3" sqref="AR5:AR24" start="0" length="0">
    <dxf>
      <border>
        <left/>
      </border>
    </dxf>
  </rfmt>
  <rfmt sheetId="3" sqref="AR5" start="0" length="0">
    <dxf>
      <border>
        <top/>
      </border>
    </dxf>
  </rfmt>
  <rfmt sheetId="3" sqref="AR5:AR24" start="0" length="0">
    <dxf>
      <border>
        <right/>
      </border>
    </dxf>
  </rfmt>
  <rfmt sheetId="3" sqref="AR24" start="0" length="0">
    <dxf>
      <border>
        <bottom/>
      </border>
    </dxf>
  </rfmt>
  <rfmt sheetId="3" sqref="AR5:AR24">
    <dxf>
      <border>
        <top/>
        <bottom/>
        <horizontal/>
      </border>
    </dxf>
  </rfmt>
  <rfmt sheetId="3" sqref="AQ5:AQ24" start="0" length="0">
    <dxf>
      <border>
        <right style="thin">
          <color indexed="64"/>
        </right>
      </border>
    </dxf>
  </rfmt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Cols" hidden="1" oldHidden="1">
    <formula>'5'!$B:$BO</formula>
    <oldFormula>'5'!$B:$BO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fmt sheetId="6" sqref="BT1:BT1048576">
    <dxf>
      <fill>
        <patternFill patternType="none">
          <bgColor auto="1"/>
        </patternFill>
      </fill>
    </dxf>
  </rfmt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Cols" hidden="1" oldHidden="1">
    <formula>'5'!$B:$BO</formula>
    <oldFormula>'5'!$B:$BO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2111.xml><?xml version="1.0" encoding="utf-8"?>
<revisions xmlns="http://schemas.openxmlformats.org/spreadsheetml/2006/main" xmlns:r="http://schemas.openxmlformats.org/officeDocument/2006/relationships">
  <rrc rId="8591" sId="5" ref="A7:XFD7" action="deleteRow">
    <rfmt sheetId="5" xfDxf="1" sqref="A7:XFD7" start="0" length="0"/>
    <rcc rId="0" sId="5" s="1" dxf="1">
      <nc r="A7" t="inlineStr">
        <is>
          <t xml:space="preserve">  Растениеводство и животноводство, охота и предоставление соответствующих услуг в этих областях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7">
        <v>784328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7">
        <v>141548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D7">
        <v>501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E7">
        <v>176750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7">
        <v>161155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7">
        <v>46701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7">
        <v>653281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7">
        <v>117641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7">
        <v>176392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7">
        <v>132381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7">
        <v>42040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7">
        <v>565066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7">
        <v>122988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7">
        <v>152089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7">
        <v>93435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7">
        <v>35599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7">
        <v>559467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7">
        <v>115516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7">
        <v>127528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7">
        <v>74676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7">
        <v>29840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7">
        <v>581859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7">
        <v>144226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C7">
        <v>85163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7">
        <v>93631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7">
        <v>35530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7">
        <v>585600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7">
        <v>140176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7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7">
        <v>77823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7">
        <v>89741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7">
        <v>59053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592" sId="5" ref="A7:XFD7" action="deleteRow">
    <rfmt sheetId="5" xfDxf="1" sqref="A7:XFD7" start="0" length="0"/>
    <rcc rId="0" sId="5" s="1" dxf="1">
      <nc r="A7" t="inlineStr">
        <is>
          <t xml:space="preserve">  Лесоводство и лесозаготовки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593" sId="5" ref="A7:XFD7" action="deleteRow">
    <rfmt sheetId="5" xfDxf="1" sqref="A7:XFD7" start="0" length="0"/>
    <rcc rId="0" sId="5" s="1" dxf="1">
      <nc r="A7" t="inlineStr">
        <is>
          <t xml:space="preserve">  Рыболовство и рыбоводство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7" start="0" length="0">
      <dxf>
        <font>
          <sz val="12"/>
          <color theme="1"/>
          <name val="Times New Roman"/>
          <scheme val="none"/>
        </font>
        <numFmt numFmtId="2" formatCode="0.0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594" sId="5" ref="A8:XFD8" action="deleteRow">
    <rfmt sheetId="5" xfDxf="1" sqref="A8:XFD8" start="0" length="0"/>
    <rcc rId="0" sId="5" s="1" dxf="1">
      <nc r="A8" t="inlineStr">
        <is>
          <t xml:space="preserve">  Добыча угля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595" sId="5" ref="A8:XFD8" action="deleteRow">
    <rfmt sheetId="5" xfDxf="1" sqref="A8:XFD8" start="0" length="0"/>
    <rcc rId="0" sId="5" s="1" dxf="1">
      <nc r="A8" t="inlineStr">
        <is>
          <t xml:space="preserve">  Добыча сырой нефти и природного газа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596" sId="5" ref="A8:XFD8" action="deleteRow">
    <rfmt sheetId="5" xfDxf="1" sqref="A8:XFD8" start="0" length="0"/>
    <rcc rId="0" sId="5" s="1" dxf="1">
      <nc r="A8" t="inlineStr">
        <is>
          <t xml:space="preserve">  Добыча металлических руд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B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C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D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E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F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G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H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I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J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K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L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M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N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O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P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Q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R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S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T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U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V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W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X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Y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Z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B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C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F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597" sId="5" ref="A8:XFD8" action="deleteRow">
    <rfmt sheetId="5" xfDxf="1" sqref="A8:XFD8" start="0" length="0"/>
    <rcc rId="0" sId="5" s="1" dxf="1">
      <nc r="A8" t="inlineStr">
        <is>
          <t xml:space="preserve">  Добыча прочих полезных ископаемых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T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U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X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Y8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Z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598" sId="5" ref="A8:XFD8" action="deleteRow">
    <rfmt sheetId="5" xfDxf="1" sqref="A8:XFD8" start="0" length="0"/>
    <rcc rId="0" sId="5" s="1" dxf="1">
      <nc r="A8" t="inlineStr">
        <is>
          <t xml:space="preserve">  Предоставление услуг в области добычи полезных ископаемых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8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599" sId="5" ref="A9:XFD9" action="deleteRow">
    <rfmt sheetId="5" xfDxf="1" sqref="A9:XFD9" start="0" length="0"/>
    <rcc rId="0" sId="5" s="1" dxf="1">
      <nc r="A9" t="inlineStr">
        <is>
          <t xml:space="preserve">  Производство пищевых продуктов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9">
        <v>217829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9">
        <v>138933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D9">
        <v>1932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E9">
        <v>27444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9">
        <v>45891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9">
        <v>88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9">
        <v>190068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9">
        <v>139476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J9">
        <v>1932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K9">
        <v>24560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9">
        <v>25967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9">
        <v>65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9">
        <v>1381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R9">
        <v>1381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9">
        <v>116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9">
        <v>3943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X9">
        <v>3631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9">
        <v>312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Z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00" sId="5" ref="A9:XFD9" action="deleteRow">
    <rfmt sheetId="5" xfDxf="1" sqref="A9:XFD9" start="0" length="0"/>
    <rcc rId="0" sId="5" s="1" dxf="1">
      <nc r="A9" t="inlineStr">
        <is>
          <t xml:space="preserve">  Производство напитков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01" sId="5" ref="A9:XFD9" action="deleteRow">
    <rfmt sheetId="5" xfDxf="1" sqref="A9:XFD9" start="0" length="0"/>
    <rcc rId="0" sId="5" s="1" dxf="1">
      <nc r="A9" t="inlineStr">
        <is>
          <t xml:space="preserve">  Производство табачных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02" sId="5" ref="A9:XFD9" action="deleteRow">
    <rfmt sheetId="5" xfDxf="1" sqref="A9:XFD9" start="0" length="0"/>
    <rcc rId="0" sId="5" s="1" dxf="1">
      <nc r="A9" t="inlineStr">
        <is>
          <t xml:space="preserve">  Производство текстильных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03" sId="5" ref="A9:XFD9" action="deleteRow">
    <rfmt sheetId="5" xfDxf="1" sqref="A9:XFD9" start="0" length="0"/>
    <rcc rId="0" sId="5" s="1" dxf="1">
      <nc r="A9" t="inlineStr">
        <is>
          <t xml:space="preserve">  Производство одежды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04" sId="5" ref="A9:XFD9" action="deleteRow">
    <rfmt sheetId="5" xfDxf="1" sqref="A9:XFD9" start="0" length="0"/>
    <rcc rId="0" sId="5" s="1" dxf="1">
      <nc r="A9" t="inlineStr">
        <is>
          <t xml:space="preserve">  Производство кожи и изделий из кожи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05" sId="5" ref="A9:XFD9" action="deleteRow">
    <rfmt sheetId="5" xfDxf="1" sqref="A9:XFD9" start="0" length="0"/>
    <rcc rId="0" sId="5" s="1" dxf="1">
      <nc r="A9" t="inlineStr">
        <is>
          <t xml:space="preserve">  Обработка древесины и производство изделий из дерева и пробки, кроме мебели, производство изделий из соломки и материалов для плетения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06" sId="5" ref="A9:XFD9" action="deleteRow">
    <rfmt sheetId="5" xfDxf="1" sqref="A9:XFD9" start="0" length="0"/>
    <rcc rId="0" sId="5" s="1" dxf="1">
      <nc r="A9" t="inlineStr">
        <is>
          <t xml:space="preserve">  Производство бумаги и бумажных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07" sId="5" ref="A9:XFD9" action="deleteRow">
    <rfmt sheetId="5" xfDxf="1" sqref="A9:XFD9" start="0" length="0"/>
    <rcc rId="0" sId="5" s="1" dxf="1">
      <nc r="A9" t="inlineStr">
        <is>
          <t xml:space="preserve">  Деятельность полиграфическая и копирование носителей информации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08" sId="5" ref="A9:XFD9" action="deleteRow">
    <rfmt sheetId="5" xfDxf="1" sqref="A9:XFD9" start="0" length="0"/>
    <rcc rId="0" sId="5" s="1" dxf="1">
      <nc r="A9" t="inlineStr">
        <is>
          <t xml:space="preserve">  Производство кокса и нефтепродуктов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9">
        <v>8386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G9">
        <v>8279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9">
        <v>6354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M9">
        <v>6295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09" sId="5" ref="A9:XFD9" action="deleteRow">
    <rfmt sheetId="5" xfDxf="1" sqref="A9:XFD9" start="0" length="0"/>
    <rcc rId="0" sId="5" s="1" dxf="1">
      <nc r="A9" t="inlineStr">
        <is>
          <t xml:space="preserve">  Производство химических веществ и химических продуктов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10" sId="5" ref="A9:XFD9" action="deleteRow">
    <rfmt sheetId="5" xfDxf="1" sqref="A9:XFD9" start="0" length="0"/>
    <rcc rId="0" sId="5" s="1" dxf="1">
      <nc r="A9" t="inlineStr">
        <is>
          <t xml:space="preserve">  Производство лекарственных средств и материалов, применяемых в медицинских целях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11" sId="5" ref="A9:XFD9" action="deleteRow">
    <rfmt sheetId="5" xfDxf="1" sqref="A9:XFD9" start="0" length="0"/>
    <rcc rId="0" sId="5" s="1" dxf="1">
      <nc r="A9" t="inlineStr">
        <is>
          <t xml:space="preserve">  Производство резиновых и пластмассовых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12" sId="5" ref="A9:XFD9" action="deleteRow">
    <rfmt sheetId="5" xfDxf="1" sqref="A9:XFD9" start="0" length="0"/>
    <rcc rId="0" sId="5" s="1" dxf="1">
      <nc r="A9" t="inlineStr">
        <is>
          <t xml:space="preserve">  Производство прочей неметаллической минеральной продукции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9">
        <v>219061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9">
        <v>115516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F9">
        <v>103545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H9">
        <v>228052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9">
        <v>94413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L9">
        <v>133639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N9">
        <v>218305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9">
        <v>87126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R9">
        <v>131179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T9">
        <v>221302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9">
        <v>123057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9">
        <v>9669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9">
        <v>86789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9">
        <v>1787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Z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13" sId="5" ref="A9:XFD9" action="deleteRow">
    <rfmt sheetId="5" xfDxf="1" sqref="A9:XFD9" start="0" length="0"/>
    <rcc rId="0" sId="5" s="1" dxf="1">
      <nc r="A9" t="inlineStr">
        <is>
          <t xml:space="preserve">  Производство металлургическое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F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14" sId="5" ref="A9:XFD9" action="deleteRow">
    <rfmt sheetId="5" xfDxf="1" sqref="A9:XFD9" start="0" length="0"/>
    <rcc rId="0" sId="5" s="1" dxf="1">
      <nc r="A9" t="inlineStr">
        <is>
          <t xml:space="preserve">  Производство готовых металлических изделий, кроме машин и оборудования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15" sId="5" ref="A9:XFD9" action="deleteRow">
    <rfmt sheetId="5" xfDxf="1" sqref="A9:XFD9" start="0" length="0"/>
    <rcc rId="0" sId="5" s="1" dxf="1">
      <nc r="A9" t="inlineStr">
        <is>
          <t xml:space="preserve">  Производство компьютеров, электронных и оптических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16" sId="5" ref="A9:XFD9" action="deleteRow">
    <rfmt sheetId="5" xfDxf="1" sqref="A9:XFD9" start="0" length="0"/>
    <rcc rId="0" sId="5" s="1" dxf="1">
      <nc r="A9" t="inlineStr">
        <is>
          <t xml:space="preserve">  Производство электрического оборудования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17" sId="5" ref="A9:XFD9" action="deleteRow">
    <rfmt sheetId="5" xfDxf="1" sqref="A9:XFD9" start="0" length="0"/>
    <rcc rId="0" sId="5" s="1" dxf="1">
      <nc r="A9" t="inlineStr">
        <is>
          <t xml:space="preserve">  Производство машин и оборудования, не включенных в другие группировки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9">
        <v>31719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9">
        <v>300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9">
        <v>13088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9">
        <v>17880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9">
        <v>46055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9">
        <v>262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9">
        <v>22073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9">
        <v>23720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9">
        <v>52419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9">
        <v>225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9">
        <v>20373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9">
        <v>31821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9">
        <v>64813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9">
        <v>187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9">
        <v>30520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9">
        <v>34106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18" sId="5" ref="A9:XFD9" action="deleteRow">
    <rfmt sheetId="5" xfDxf="1" sqref="A9:XFD9" start="0" length="0"/>
    <rcc rId="0" sId="5" s="1" dxf="1">
      <nc r="A9" t="inlineStr">
        <is>
          <t xml:space="preserve">  Производство автотранспортных средств, прицепов и полуприцепов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19" sId="5" ref="A9:XFD9" action="deleteRow">
    <rfmt sheetId="5" xfDxf="1" sqref="A9:XFD9" start="0" length="0"/>
    <rcc rId="0" sId="5" s="1" dxf="1">
      <nc r="A9" t="inlineStr">
        <is>
          <t xml:space="preserve">  Производство прочих транспортных средств и оборудования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20" sId="5" ref="A9:XFD9" action="deleteRow">
    <rfmt sheetId="5" xfDxf="1" sqref="A9:XFD9" start="0" length="0"/>
    <rcc rId="0" sId="5" s="1" dxf="1">
      <nc r="A9" t="inlineStr">
        <is>
          <t xml:space="preserve">  Производство мебели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H9">
        <v>2125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9">
        <v>1206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21" sId="5" ref="A9:XFD9" action="deleteRow">
    <rfmt sheetId="5" xfDxf="1" sqref="A9:XFD9" start="0" length="0"/>
    <rcc rId="0" sId="5" s="1" dxf="1">
      <nc r="A9" t="inlineStr">
        <is>
          <t xml:space="preserve">  Производство прочих готовых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22" sId="5" ref="A9:XFD9" action="deleteRow">
    <rfmt sheetId="5" xfDxf="1" sqref="A9:XFD9" start="0" length="0"/>
    <rcc rId="0" sId="5" s="1" dxf="1">
      <nc r="A9" t="inlineStr">
        <is>
          <t xml:space="preserve">  Ремонт и монтаж машин и оборудования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23" sId="5" ref="A10:XFD10" action="deleteRow">
    <rfmt sheetId="5" xfDxf="1" sqref="A10:XFD10" start="0" length="0"/>
    <rcc rId="0" sId="5" s="1" dxf="1">
      <nc r="A10" t="inlineStr">
        <is>
          <t xml:space="preserve">  Обеспечение электрической энергией, газом и паром; кондиционирование воздуха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0">
        <v>9513563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0">
        <v>282425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D10">
        <v>1072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E10">
        <v>5050091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0">
        <v>4071007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0">
        <v>68285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0">
        <v>9360681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0">
        <v>297877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J10">
        <v>1072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K10">
        <v>4973529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0">
        <v>4017750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0">
        <v>69233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0">
        <v>6163907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0">
        <v>273466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P10">
        <v>1072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Q10">
        <v>4802692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0">
        <v>1018285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0">
        <v>61091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0">
        <v>3588242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0">
        <v>293298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V10">
        <v>722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W10">
        <v>1947387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0">
        <v>1276624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0">
        <v>60787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0">
        <v>3540740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10">
        <v>284035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C10">
        <v>1854345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10">
        <v>1335647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10">
        <v>58488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0">
        <v>11675762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0">
        <v>323645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0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0">
        <v>2492000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0">
        <v>8779467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0">
        <v>71697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24" sId="5" ref="A11:XFD11" action="deleteRow">
    <rfmt sheetId="5" xfDxf="1" sqref="A11:XFD11" start="0" length="0"/>
    <rcc rId="0" sId="5" s="1" dxf="1">
      <nc r="A11" t="inlineStr">
        <is>
          <t xml:space="preserve">  Забор, очистка и распределение воды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1">
        <v>50554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1">
        <v>16662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1">
        <v>27186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1">
        <v>6592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1">
        <v>114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1">
        <v>173738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1">
        <v>25979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1">
        <v>68745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1">
        <v>76675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1">
        <v>2339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1">
        <v>196747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1">
        <v>25548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1">
        <v>80724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1">
        <v>88542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1">
        <v>1933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1">
        <v>170249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1">
        <v>26826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1">
        <v>78872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1">
        <v>61021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1">
        <v>3530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Z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1">
        <v>240888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1">
        <v>25651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1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1">
        <v>123592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1">
        <v>62897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1">
        <v>28748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25" sId="5" ref="A11:XFD11" action="deleteRow">
    <rfmt sheetId="5" xfDxf="1" sqref="A11:XFD11" start="0" length="0"/>
    <rcc rId="0" sId="5" s="1" dxf="1">
      <nc r="A11" t="inlineStr">
        <is>
          <t xml:space="preserve">  Сбор и обработка сточных вод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1">
        <v>23008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C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1">
        <v>20017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1">
        <v>2052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G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26" sId="5" ref="A11:XFD11" action="deleteRow">
    <rfmt sheetId="5" xfDxf="1" sqref="A11:XFD11" start="0" length="0"/>
    <rcc rId="0" sId="5" s="1" dxf="1">
      <nc r="A11" t="inlineStr">
        <is>
          <t xml:space="preserve">  Сбор, обработка и утилизация отходов; обработка вторичного сырья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1">
        <v>3843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1">
        <v>523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F11">
        <v>338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1">
        <v>2115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1">
        <v>3746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1">
        <v>517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L11">
        <v>289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1">
        <v>2073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1">
        <v>3722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1">
        <v>510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R11">
        <v>1156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1">
        <v>2056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1">
        <v>971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U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1">
        <v>34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1">
        <v>937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Y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27" sId="5" ref="A11:XFD11" action="deleteRow">
    <rfmt sheetId="5" xfDxf="1" sqref="A11:XFD11" start="0" length="0"/>
    <rcc rId="0" sId="5" s="1" dxf="1">
      <nc r="A11" t="inlineStr">
        <is>
          <t xml:space="preserve">  Предоставление услуг в области ликвидации последствий загрязнений и прочих услуг, связанных с удалением отходов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1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1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28" sId="5" ref="A12:XFD12" action="deleteRow">
    <rfmt sheetId="5" xfDxf="1" sqref="A12:XFD12" start="0" length="0"/>
    <rcc rId="0" sId="5" s="1" dxf="1">
      <nc r="A12" t="inlineStr">
        <is>
          <t xml:space="preserve">  Строительство зданий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2">
        <v>42415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2">
        <v>21782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F12">
        <v>12313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2">
        <v>8320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2">
        <v>41888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2">
        <v>12039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2">
        <v>813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2">
        <v>24357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2">
        <v>4679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2">
        <v>29128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O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2">
        <v>669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2">
        <v>14051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2">
        <v>152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2">
        <v>122730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2">
        <v>36210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2">
        <v>613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2">
        <v>28977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2">
        <v>56930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2">
        <v>24494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2" t="inlineStr">
        <is>
          <t>…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2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2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2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2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K1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29" sId="5" ref="A12:XFD12" action="deleteRow">
    <rfmt sheetId="5" xfDxf="1" sqref="A12:XFD12" start="0" length="0"/>
    <rcc rId="0" sId="5" s="1" dxf="1">
      <nc r="A12" t="inlineStr">
        <is>
          <t xml:space="preserve">  Строительство инженерных сооружений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N12">
        <v>80542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2">
        <v>5117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2">
        <v>864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2">
        <v>13289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2">
        <v>61272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2">
        <v>70996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2">
        <v>5951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2">
        <v>533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2">
        <v>10943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2">
        <v>53569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Z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F1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30" sId="5" ref="A12:XFD12" action="deleteRow">
    <rfmt sheetId="5" xfDxf="1" sqref="A12:XFD12" start="0" length="0"/>
    <rcc rId="0" sId="5" s="1" dxf="1">
      <nc r="A12" t="inlineStr">
        <is>
          <t xml:space="preserve">  Работы строительные специализированные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H12">
        <v>16259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2">
        <v>912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2">
        <v>888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2">
        <v>14119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M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N12">
        <v>13740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2">
        <v>594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2">
        <v>792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2">
        <v>12354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S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T12">
        <v>11221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2">
        <v>276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2">
        <v>696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X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F12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2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2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2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2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2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31" sId="5" ref="A13:XFD13" action="deleteRow">
    <rfmt sheetId="5" xfDxf="1" sqref="A13:XFD13" start="0" length="0"/>
    <rcc rId="0" sId="5" s="1" dxf="1">
      <nc r="A13" t="inlineStr">
        <is>
          <t xml:space="preserve">  Торговля оптовая и розничная автотранспортными средствами и мотоциклами и их ремонт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3">
        <v>67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C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F13">
        <v>67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G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H13">
        <v>19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I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L13">
        <v>19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M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T13">
        <v>107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U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X13">
        <v>107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Y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Z13" t="inlineStr">
        <is>
          <t>...</t>
        </is>
      </nc>
      <ndxf>
        <font>
          <sz val="10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top style="thin">
            <color auto="1"/>
          </top>
        </border>
      </ndxf>
    </rcc>
    <rfmt sheetId="5" sqref="AA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D13" t="inlineStr">
        <is>
          <t>...</t>
        </is>
      </nc>
      <ndxf>
        <font>
          <sz val="10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top style="thin">
            <color auto="1"/>
          </top>
        </border>
      </ndxf>
    </rcc>
    <rfmt sheetId="5" sqref="AE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F13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3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3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3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3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3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32" sId="5" ref="A13:XFD13" action="deleteRow">
    <rfmt sheetId="5" xfDxf="1" sqref="A13:XFD13" start="0" length="0"/>
    <rcc rId="0" sId="5" s="1" dxf="1">
      <nc r="A13" t="inlineStr">
        <is>
          <t xml:space="preserve">  Торговля оптовая, кроме оптовой торговли автотранспортными средствами и мотоциклами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3">
        <v>1377379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3">
        <v>190200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3">
        <v>1102342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3">
        <v>14109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3">
        <v>62449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3">
        <v>961758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3">
        <v>21083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3">
        <v>915007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3">
        <v>7901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3">
        <v>12627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3">
        <v>1095769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3">
        <v>27847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3">
        <v>1015995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3">
        <v>28150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3">
        <v>21574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3">
        <v>610371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3">
        <v>19769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3">
        <v>539458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3">
        <v>24950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3">
        <v>26194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Z13" t="inlineStr">
        <is>
          <t>...</t>
        </is>
      </nc>
      <ndxf>
        <font>
          <sz val="10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13" t="inlineStr">
        <is>
          <t>...</t>
        </is>
      </nc>
      <ndxf>
        <font>
          <sz val="10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top style="thin">
            <color auto="1"/>
          </top>
        </border>
      </ndxf>
    </rcc>
    <rfmt sheetId="5" sqref="AB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13" t="inlineStr">
        <is>
          <t>...</t>
        </is>
      </nc>
      <ndxf>
        <font>
          <sz val="10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13" t="inlineStr">
        <is>
          <t>...</t>
        </is>
      </nc>
      <ndxf>
        <font>
          <sz val="10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top style="thin">
            <color auto="1"/>
          </top>
        </border>
      </ndxf>
    </rcc>
    <rcc rId="0" sId="5" dxf="1">
      <nc r="AE1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3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3">
        <v>26706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3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3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3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3">
        <v>54013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33" sId="5" ref="A13:XFD13" action="deleteRow">
    <rfmt sheetId="5" xfDxf="1" sqref="A13:XFD13" start="0" length="0"/>
    <rcc rId="0" sId="5" s="1" dxf="1">
      <nc r="A13" t="inlineStr">
        <is>
          <t xml:space="preserve">  Торговля розничная, кроме торговли автотранспортными средствами и мотоциклами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3">
        <v>169106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3">
        <v>58521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3">
        <v>7701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3">
        <v>77470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3">
        <v>17963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3">
        <v>217836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3">
        <v>84902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3">
        <v>19727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3">
        <v>98624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3">
        <v>14583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3">
        <v>281968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3">
        <v>134193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3">
        <v>17526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3">
        <v>120915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3">
        <v>9334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3">
        <v>358679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3">
        <v>160224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3">
        <v>55756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3">
        <v>137318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3">
        <v>5381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3">
        <v>413181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1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B1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C1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13">
        <v>173935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1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3">
        <v>481924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3">
        <v>204727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3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3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3">
        <v>184587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3">
        <v>1359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34" sId="5" ref="A14:XFD14" action="deleteRow">
    <rfmt sheetId="5" xfDxf="1" sqref="A14:XFD14" start="0" length="0"/>
    <rcc rId="0" sId="5" s="1" dxf="1">
      <nc r="A14" t="inlineStr">
        <is>
          <t xml:space="preserve">  Деятельность сухопутного и трубопроводного транспорта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H14">
        <v>143676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4">
        <v>8378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4">
        <v>133917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4">
        <v>1381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M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Z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A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D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F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35" sId="5" ref="A14:XFD14" action="deleteRow">
    <rfmt sheetId="5" xfDxf="1" sqref="A14:XFD14" start="0" length="0"/>
    <rcc rId="0" sId="5" s="1" dxf="1">
      <nc r="A14" t="inlineStr">
        <is>
          <t xml:space="preserve">  Деятельность водного транспорта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36" sId="5" ref="A14:XFD14" action="deleteRow">
    <rfmt sheetId="5" xfDxf="1" sqref="A14:XFD14" start="0" length="0"/>
    <rcc rId="0" sId="5" s="1" dxf="1">
      <nc r="A14" t="inlineStr">
        <is>
          <t xml:space="preserve">  Деятельность воздушного и космического транспорта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4">
        <v>251971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4">
        <v>17099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D14">
        <v>2561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E14">
        <v>12791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4">
        <v>7457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4">
        <v>106295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4">
        <v>183010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4">
        <v>68987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J14">
        <v>2160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K14">
        <v>10880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4">
        <v>26702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4">
        <v>74713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4">
        <v>169793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4">
        <v>65850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4">
        <v>11878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4">
        <v>24014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4">
        <v>68051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T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F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4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37" sId="5" ref="A14:XFD14" action="deleteRow">
    <rfmt sheetId="5" xfDxf="1" sqref="A14:XFD14" start="0" length="0"/>
    <rcc rId="0" sId="5" s="1" dxf="1">
      <nc r="A14" t="inlineStr">
        <is>
          <t xml:space="preserve">  Складское хозяйство и вспомогательная транспортная деятельность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4">
        <v>133195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4">
        <v>96456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4">
        <v>733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4">
        <v>6420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4">
        <v>1382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4">
        <v>74540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4">
        <v>67098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4">
        <v>678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4">
        <v>4463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4">
        <v>1979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4">
        <v>59007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4">
        <v>55253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4">
        <v>630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4">
        <v>2600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4">
        <v>524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4">
        <v>64559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4">
        <v>51744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4">
        <v>7369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4">
        <v>526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4">
        <v>186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4">
        <v>458668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14">
        <v>280654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14">
        <v>24379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4">
        <v>732018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4">
        <v>100428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4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4">
        <v>51019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4">
        <v>421858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4">
        <v>158713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38" sId="5" ref="A14:XFD14" action="deleteRow">
    <rfmt sheetId="5" xfDxf="1" sqref="A14:XFD14" start="0" length="0"/>
    <rcc rId="0" sId="5" s="1" dxf="1">
      <nc r="A14" t="inlineStr">
        <is>
          <t xml:space="preserve">  Деятельность почтовой связи и курьерская деятельность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4">
        <v>12509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4">
        <v>9281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4">
        <v>165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4">
        <v>1700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4">
        <v>1140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4">
        <v>12712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4">
        <v>10229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4">
        <v>737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4">
        <v>1094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4">
        <v>652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4">
        <v>10975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4">
        <v>10035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4">
        <v>48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4">
        <v>721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4">
        <v>171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4">
        <v>11399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4">
        <v>9894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4">
        <v>42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4">
        <v>795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4">
        <v>668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Z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4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39" sId="5" ref="A15:XFD15" action="deleteRow">
    <rfmt sheetId="5" xfDxf="1" sqref="A15:XFD15" start="0" length="0"/>
    <rcc rId="0" sId="5" s="1" dxf="1">
      <nc r="A15" t="inlineStr">
        <is>
          <t xml:space="preserve">  Деятельность по предоставлению мест для временного проживания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5">
        <v>3595242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5">
        <v>1965637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5">
        <v>122128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5">
        <v>76742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5">
        <v>32452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5">
        <v>3585773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5">
        <v>2711168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5">
        <v>675200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5">
        <v>125343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5">
        <v>60450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5">
        <v>4628132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5">
        <v>3549131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5">
        <v>817871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5">
        <v>181419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5">
        <v>67882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5">
        <v>3278192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5">
        <v>2690679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5">
        <v>431579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5">
        <v>132637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5">
        <v>23297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5">
        <v>4412022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15">
        <v>3364744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C15">
        <v>711797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15">
        <v>259209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15">
        <v>74184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5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5">
        <v>3310333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5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5">
        <v>831828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5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5">
        <v>161953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40" sId="5" ref="A15:XFD15" action="deleteRow">
    <rfmt sheetId="5" xfDxf="1" sqref="A15:XFD15" start="0" length="0"/>
    <rcc rId="0" sId="5" s="1" dxf="1">
      <nc r="A15" t="inlineStr">
        <is>
          <t xml:space="preserve">  Деятельность по предоставлению продуктов питания и напитков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5">
        <v>498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5">
        <v>136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D15">
        <v>136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E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F15">
        <v>362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G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N15">
        <v>6141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O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R15">
        <v>6141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S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T15">
        <v>10263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U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X15">
        <v>10263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Y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Z15">
        <v>14850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A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D15">
        <v>14850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E1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F15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5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5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5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5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5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41" sId="5" ref="A16:XFD16" action="deleteRow">
    <rfmt sheetId="5" xfDxf="1" sqref="A16:XFD16" start="0" length="0"/>
    <rcc rId="0" sId="5" s="1" dxf="1">
      <nc r="A16" t="inlineStr">
        <is>
          <t xml:space="preserve">  Деятельность издательская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42" sId="5" ref="A16:XFD16" action="deleteRow">
    <rfmt sheetId="5" xfDxf="1" sqref="A16:XFD16" start="0" length="0"/>
    <rcc rId="0" sId="5" s="1" dxf="1">
      <nc r="A16" t="inlineStr">
        <is>
          <t xml:space="preserve">  Производство кинофильмов, видеофильмов и телевизионных программ, издание звукозаписей и нот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6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6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6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6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6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43" sId="5" ref="A16:XFD16" action="deleteRow">
    <rfmt sheetId="5" xfDxf="1" sqref="A16:XFD16" start="0" length="0"/>
    <rcc rId="0" sId="5" s="1" dxf="1">
      <nc r="A16" t="inlineStr">
        <is>
          <t xml:space="preserve">  Деятельность в области телевизионного и радиовещания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6">
        <v>8181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6">
        <v>1925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6">
        <v>3302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6">
        <v>2768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6">
        <v>144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6">
        <v>122510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6">
        <v>1823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6">
        <v>3019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6">
        <v>116926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6">
        <v>742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6">
        <v>104168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6">
        <v>1722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6">
        <v>2205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6">
        <v>99658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6">
        <v>583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6">
        <v>84138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6">
        <v>1621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6">
        <v>1922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6">
        <v>79406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6">
        <v>1189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6">
        <v>35774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16">
        <v>1520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C16">
        <v>2170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16">
        <v>28742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16">
        <v>3342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6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44" sId="5" ref="A16:XFD16" action="deleteRow">
    <rfmt sheetId="5" xfDxf="1" sqref="A16:XFD16" start="0" length="0"/>
    <rcc rId="0" sId="5" s="1" dxf="1">
      <nc r="A16" t="inlineStr">
        <is>
          <t xml:space="preserve">  Деятельность в сфере телекоммуникаций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6">
        <v>1701930</v>
      </nc>
      <n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6">
        <v>68492</v>
      </nc>
      <n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6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6">
        <v>484942</v>
      </nc>
      <n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6">
        <v>1112605</v>
      </nc>
      <n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6">
        <v>4440</v>
      </nc>
      <n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H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T16">
        <v>2460256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6">
        <v>61285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6">
        <v>1023784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6">
        <v>1358597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6">
        <v>5574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6">
        <v>2408837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16">
        <v>61868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C16">
        <v>1268001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16">
        <v>1044601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16">
        <v>9317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6">
        <v>2126724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6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6">
        <v>1017782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6">
        <v>9453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45" sId="5" ref="A16:XFD16" action="deleteRow">
    <rfmt sheetId="5" xfDxf="1" sqref="A16:XFD16" start="0" length="0"/>
    <rcc rId="0" sId="5" s="1" dxf="1">
      <nc r="A16" t="inlineStr">
        <is>
          <t xml:space="preserve">  Разработка компьютерного программного обеспечения, консультационные услуги в данной области и другие сопутствующие услуги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6">
        <v>7493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C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6">
        <v>58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6">
        <v>6553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6">
        <v>206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6">
        <v>6482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I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K16">
        <v>47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6">
        <v>6353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6">
        <v>82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6">
        <v>6397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O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6">
        <v>43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6">
        <v>5822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6">
        <v>532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T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6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46" sId="5" ref="A16:XFD16" action="deleteRow">
    <rfmt sheetId="5" xfDxf="1" sqref="A16:XFD16" start="0" length="0"/>
    <rcc rId="0" sId="5" s="1" dxf="1">
      <nc r="A16" t="inlineStr">
        <is>
          <t xml:space="preserve">  Деятельность в области информационных технологий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T16">
        <v>5548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U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6">
        <v>39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6">
        <v>5126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6">
        <v>383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6">
        <v>4574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A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C16">
        <v>34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16">
        <v>4306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16">
        <v>234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6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6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6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6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47" sId="5" ref="A17:XFD17" action="deleteRow">
    <rfmt sheetId="5" xfDxf="1" sqref="A17:XFD17" start="0" length="0"/>
    <rcc rId="0" sId="5" s="1" dxf="1">
      <nc r="A17" t="inlineStr">
        <is>
          <t xml:space="preserve">  Деятельность по предоставлению финансовых услуг, кроме услуг по страхованию и пенсионному обеспечению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7">
        <v>302841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7">
        <v>159153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7">
        <v>18498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7">
        <v>100390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7">
        <v>13190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7">
        <v>1021931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7">
        <v>174945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J17">
        <v>1186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K17">
        <v>640565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7">
        <v>186797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7">
        <v>16250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7">
        <v>924013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7">
        <v>139531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P17">
        <v>1123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Q17">
        <v>607699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7">
        <v>163525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7">
        <v>13258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7">
        <v>1032141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7">
        <v>141412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V17">
        <v>4682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W17">
        <v>563591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7">
        <v>215730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7">
        <v>111408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7">
        <v>1001305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17">
        <v>147493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B17">
        <v>998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C17">
        <v>535655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17">
        <v>232570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17">
        <v>85587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7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7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7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7">
        <v>503592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7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7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48" sId="5" ref="A17:XFD17" action="deleteRow">
    <rfmt sheetId="5" xfDxf="1" sqref="A17:XFD17" start="0" length="0"/>
    <rcc rId="0" sId="5" s="1" dxf="1">
      <nc r="A17" t="inlineStr">
        <is>
          <t xml:space="preserve">  Страхование, перестрахование, деятельность негосударственных пенсионных фондов, кроме обязательного социального обеспечения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7">
        <v>601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C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F17">
        <v>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7">
        <v>594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7">
        <v>936940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7">
        <v>905691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J17">
        <v>61131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K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L17">
        <v>5482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7">
        <v>25767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7">
        <v>923133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7">
        <v>896476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P17">
        <v>58575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Q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R17">
        <v>4839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7">
        <v>21818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7">
        <v>877828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7">
        <v>853199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V17">
        <v>56287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W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X17">
        <v>7509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7">
        <v>17120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Z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F17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7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7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7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7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7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49" sId="5" ref="A17:XFD17" action="deleteRow">
    <rfmt sheetId="5" xfDxf="1" sqref="A17:XFD17" start="0" length="0"/>
    <rcc rId="0" sId="5" s="1" dxf="1">
      <nc r="A17" t="inlineStr">
        <is>
          <t xml:space="preserve">  Деятельность вспомогательная в сфере финансовых услуг и страхования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Z17">
        <v>936235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17">
        <v>936026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B17">
        <v>63911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C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D17">
        <v>209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E1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7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50" sId="5" ref="A18:XFD18" action="deleteRow">
    <rfmt sheetId="5" xfDxf="1" sqref="A18:XFD18" start="0" length="0"/>
    <rcc rId="0" sId="5" s="1" dxf="1">
      <nc r="A18" t="inlineStr">
        <is>
          <t xml:space="preserve">  Операции с недвижимым имуществом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8">
        <v>3055656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8">
        <v>2028601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D18">
        <v>1144134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E18">
        <v>423518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8">
        <v>135090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8">
        <v>17090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18">
        <v>2742915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18">
        <v>1976956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J18">
        <v>1097393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K18">
        <v>551876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L18">
        <v>156240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18">
        <v>23501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8">
        <v>12412860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8">
        <v>2051867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8">
        <v>1112465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8">
        <v>9205616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8">
        <v>16573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8">
        <v>15264584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8">
        <v>1919633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V18">
        <v>1010911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W18">
        <v>4683583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8">
        <v>8607441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8">
        <v>26468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18">
        <v>13923095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18">
        <v>1469683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B18">
        <v>990990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C18">
        <v>4493574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18">
        <v>7902175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18">
        <v>27342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8">
        <v>5977863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8">
        <v>1404659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8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8">
        <v>4061213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8">
        <v>414999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8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51" sId="5" ref="A19:XFD19" action="deleteRow">
    <rfmt sheetId="5" xfDxf="1" sqref="A19:XFD19" start="0" length="0"/>
    <rcc rId="0" sId="5" s="1" dxf="1">
      <nc r="A19" t="inlineStr">
        <is>
          <t xml:space="preserve">  Деятельность в области права и бухгалтерского учета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52" sId="5" ref="A19:XFD19" action="deleteRow">
    <rfmt sheetId="5" xfDxf="1" sqref="A19:XFD19" start="0" length="0"/>
    <rcc rId="0" sId="5" s="1" dxf="1">
      <nc r="A19" t="inlineStr">
        <is>
          <t xml:space="preserve">  Деятельность головных офисов; консультирование по вопросам управления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9">
        <v>933401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9">
        <v>144576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19">
        <v>680832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19">
        <v>103037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19">
        <v>4956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H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I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K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L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M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19">
        <v>200474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O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R19">
        <v>680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9">
        <v>199794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9">
        <v>182497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U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X19">
        <v>729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9">
        <v>181768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Z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F19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9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9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9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9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9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53" sId="5" ref="A19:XFD19" action="deleteRow">
    <rfmt sheetId="5" xfDxf="1" sqref="A19:XFD19" start="0" length="0"/>
    <rcc rId="0" sId="5" s="1" dxf="1">
      <nc r="A19" t="inlineStr">
        <is>
          <t xml:space="preserve">  Деятельность в области архитектуры и инженерно-технического проектирования; технических испытаний, исследований и анализа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19">
        <v>54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19">
        <v>54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H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I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K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L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N19">
        <v>68071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19">
        <v>19912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19">
        <v>6154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19">
        <v>37629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19">
        <v>4376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19">
        <v>68052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19">
        <v>19893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W19">
        <v>6154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X19">
        <v>37629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19">
        <v>4376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Z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19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19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19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19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19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19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19">
        <v>13935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54" sId="5" ref="A19:XFD19" action="deleteRow">
    <rfmt sheetId="5" xfDxf="1" sqref="A19:XFD19" start="0" length="0"/>
    <rcc rId="0" sId="5" s="1" dxf="1">
      <nc r="A19" t="inlineStr">
        <is>
          <t xml:space="preserve">  Научные исследования и разработки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55" sId="5" ref="A19:XFD19" action="deleteRow">
    <rfmt sheetId="5" xfDxf="1" sqref="A19:XFD19" start="0" length="0"/>
    <rcc rId="0" sId="5" s="1" dxf="1">
      <nc r="A19" t="inlineStr">
        <is>
          <t xml:space="preserve">  Деятельность рекламная и исследование конъюнктуры рынка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56" sId="5" ref="A19:XFD19" action="deleteRow">
    <rfmt sheetId="5" xfDxf="1" sqref="A19:XFD19" start="0" length="0"/>
    <rcc rId="0" sId="5" s="1" dxf="1">
      <nc r="A19" t="inlineStr">
        <is>
          <t xml:space="preserve">  Деятельность профессиональная научная и техническая прочая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9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57" sId="5" ref="A19:XFD19" action="deleteRow">
    <rfmt sheetId="5" xfDxf="1" sqref="A19:XFD19" start="0" length="0"/>
    <rcc rId="0" sId="5" s="1" dxf="1">
      <nc r="A19" t="inlineStr">
        <is>
          <t xml:space="preserve">  Деятельность ветеринарная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1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1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1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1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1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19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19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19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19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19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19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19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58" sId="5" ref="A20:XFD20" action="deleteRow">
    <rfmt sheetId="5" xfDxf="1" sqref="A20:XFD20" start="0" length="0"/>
    <rcc rId="0" sId="5" s="1" dxf="1">
      <nc r="A20" t="inlineStr">
        <is>
          <t xml:space="preserve">  Аренда и лизинг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20">
        <v>409083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C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F20">
        <v>196261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20">
        <v>162341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20">
        <v>191428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I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L20">
        <v>20120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20">
        <v>128776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20">
        <v>212118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O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R20">
        <v>98513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20">
        <v>113605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20">
        <v>6991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U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X20">
        <v>557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20">
        <v>6434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20">
        <v>403393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20">
        <v>385953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C20">
        <v>9588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20">
        <v>7852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F20">
        <v>389918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20">
        <v>376715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20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20">
        <v>7293</v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20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20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59" sId="5" ref="A20:XFD20" action="deleteRow">
    <rfmt sheetId="5" xfDxf="1" sqref="A20:XFD20" start="0" length="0"/>
    <rcc rId="0" sId="5" s="1" dxf="1">
      <nc r="A20" t="inlineStr">
        <is>
          <t xml:space="preserve">  Деятельность по трудоустройству и подбору персонала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0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0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0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60" sId="5" ref="A20:XFD20" action="deleteRow">
    <rfmt sheetId="5" xfDxf="1" sqref="A20:XFD20" start="0" length="0"/>
    <rcc rId="0" sId="5" s="1" dxf="1">
      <nc r="A20" t="inlineStr">
        <is>
          <t xml:space="preserve">  Деятельность туристических агентств и прочих организаций, предоставляющих услуги в сфере туризма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61" sId="5" ref="A20:XFD20" action="deleteRow">
    <rfmt sheetId="5" xfDxf="1" sqref="A20:XFD20" start="0" length="0"/>
    <rcc rId="0" sId="5" s="1" dxf="1">
      <nc r="A20" t="inlineStr">
        <is>
          <t xml:space="preserve">  Деятельность по обеспечению безопасности и проведению расследований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20">
        <v>708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20">
        <v>274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F20">
        <v>418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20">
        <v>16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H20">
        <v>1169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I20">
        <v>247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L20">
        <v>318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M20">
        <v>604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20">
        <v>1238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20">
        <v>220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R20">
        <v>610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20">
        <v>408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T20">
        <v>797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20">
        <v>197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X20">
        <v>350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20">
        <v>250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20">
        <v>472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20">
        <v>167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D20">
        <v>289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20">
        <v>16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20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20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20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20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20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20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62" sId="5" ref="A20:XFD20" action="deleteRow">
    <rfmt sheetId="5" xfDxf="1" sqref="A20:XFD20" start="0" length="0"/>
    <rcc rId="0" sId="5" s="1" dxf="1">
      <nc r="A20" t="inlineStr">
        <is>
          <t xml:space="preserve">  Деятельность по обслуживанию зданий и территорий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T20">
        <v>3712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U20">
        <v>503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X20">
        <v>1156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Y20">
        <v>2053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Z20">
        <v>58005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A20">
        <v>2239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 numFmtId="4">
      <nc r="AC20">
        <v>49100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D20">
        <v>2813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AE20">
        <v>3853</v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20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20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20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20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20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20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63" sId="5" ref="A20:XFD20" action="deleteRow">
    <rfmt sheetId="5" xfDxf="1" sqref="A20:XFD20" start="0" length="0"/>
    <rcc rId="0" sId="5" s="1" dxf="1">
      <nc r="A20" t="inlineStr">
        <is>
          <t xml:space="preserve"> 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0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64" sId="5" ref="A21:XFD21" action="deleteRow">
    <rfmt sheetId="5" xfDxf="1" sqref="A21:XFD21" start="0" length="0"/>
    <rcc rId="0" sId="5" s="1" dxf="1">
      <nc r="A21" t="inlineStr">
        <is>
          <t xml:space="preserve">  Деятельность органов государственного управления по обеспечению военной безопасности, обязательному социальному обеспечению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Z2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A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1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D2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2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21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21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21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21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21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21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65" sId="5" ref="A22:XFD22" action="deleteRow">
    <rfmt sheetId="5" xfDxf="1" sqref="A22:XFD22" start="0" length="0"/>
    <rcc rId="0" sId="5" s="1" dxf="1">
      <nc r="A22" t="inlineStr">
        <is>
          <t xml:space="preserve">  Образование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2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2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2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66" sId="5" ref="A23:XFD23" action="deleteRow">
    <rfmt sheetId="5" xfDxf="1" sqref="A23:XFD23" start="0" length="0"/>
    <rcc rId="0" sId="5" s="1" dxf="1">
      <nc r="A23" t="inlineStr">
        <is>
          <t xml:space="preserve">  Деятельность в области здравоохранения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67" sId="5" ref="A23:XFD23" action="deleteRow">
    <rfmt sheetId="5" xfDxf="1" sqref="A23:XFD23" start="0" length="0"/>
    <rcc rId="0" sId="5" s="1" dxf="1">
      <nc r="A23" t="inlineStr">
        <is>
          <t xml:space="preserve">  Деятельность по уходу с обеспечением проживания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3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3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3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3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3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68" sId="5" ref="A23:XFD23" action="deleteRow">
    <rfmt sheetId="5" xfDxf="1" sqref="A23:XFD23" start="0" length="0"/>
    <rcc rId="0" sId="5" s="1" dxf="1">
      <nc r="A23" t="inlineStr">
        <is>
          <t xml:space="preserve">  Предоставление социальных услуг без обеспечения проживания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3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3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3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3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3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3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69" sId="5" ref="A24:XFD24" action="deleteRow">
    <rfmt sheetId="5" xfDxf="1" sqref="A24:XFD24" start="0" length="0"/>
    <rcc rId="0" sId="5" s="1" dxf="1">
      <nc r="A24" t="inlineStr">
        <is>
          <t xml:space="preserve">  Деятельность творческая, деятельность в области искусства и организации развлечений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70" sId="5" ref="A24:XFD24" action="deleteRow">
    <rfmt sheetId="5" xfDxf="1" sqref="A24:XFD24" start="0" length="0"/>
    <rcc rId="0" sId="5" s="1" dxf="1">
      <nc r="A24" t="inlineStr">
        <is>
          <t xml:space="preserve">  Деятельность библиотек, архивов, музеев и прочих объектов культуры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4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4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4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4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4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71" sId="5" ref="A24:XFD24" action="deleteRow">
    <rfmt sheetId="5" xfDxf="1" sqref="A24:XFD24" start="0" length="0"/>
    <rcc rId="0" sId="5" s="1" dxf="1">
      <nc r="A24" t="inlineStr">
        <is>
          <t xml:space="preserve">  Деятельность по организации и проведению азартных игр и заключению пари, по организации и проведению лотерей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4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4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4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72" sId="5" ref="A24:XFD24" action="deleteRow">
    <rfmt sheetId="5" xfDxf="1" sqref="A24:XFD24" start="0" length="0"/>
    <rcc rId="0" sId="5" s="1" dxf="1">
      <nc r="A24" t="inlineStr">
        <is>
          <t xml:space="preserve">  Деятельность в области спорта, отдыха и развлечений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B24">
        <v>672563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C24">
        <v>317608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E24">
        <v>323481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F24">
        <v>19766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G24">
        <v>8909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H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I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K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L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M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N24">
        <v>2241179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O24">
        <v>457225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 numFmtId="4">
      <nc r="Q24">
        <v>900114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R24">
        <v>865608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 numFmtId="4">
      <nc r="S24">
        <v>18146</v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T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U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W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X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Y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Z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2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C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D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E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F2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2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24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2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2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24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73" sId="5" ref="A25:XFD25" action="deleteRow">
    <rfmt sheetId="5" xfDxf="1" sqref="A25:XFD25" start="0" length="0"/>
    <rcc rId="0" sId="5" s="1" dxf="1">
      <nc r="A25" t="inlineStr">
        <is>
          <t xml:space="preserve">  Деятельность общественных организаций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5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5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5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5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74" sId="5" ref="A25:XFD25" action="deleteRow">
    <rfmt sheetId="5" xfDxf="1" sqref="A25:XFD25" start="0" length="0"/>
    <rcc rId="0" sId="5" s="1" dxf="1">
      <nc r="A25" t="inlineStr">
        <is>
          <t xml:space="preserve">  Ремонт компьютеров, предметов личного потребления и хозяйственно-бытового назначения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B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C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D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F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G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H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I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J25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L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M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N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O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P25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R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S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T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U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V25" start="0" length="0">
      <dxf>
        <font>
          <sz val="12"/>
          <color auto="1"/>
          <name val="Times New Roman"/>
          <scheme val="none"/>
        </font>
        <numFmt numFmtId="3" formatCode="#,##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Z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A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B25" start="0" length="0">
      <dxf>
        <font>
          <sz val="12"/>
          <color theme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F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G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H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I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J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K25" start="0" length="0">
      <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75" sId="5" ref="A25:XFD25" action="deleteRow">
    <rfmt sheetId="5" xfDxf="1" sqref="A25:XFD25" start="0" length="0"/>
    <rcc rId="0" sId="5" s="1" dxf="1">
      <nc r="A25" t="inlineStr">
        <is>
          <t xml:space="preserve">  Деятельность по предоставлению прочих персональных услуг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B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C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D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E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F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G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H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I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J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K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L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M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N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O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P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Q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R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S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T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s="1" dxf="1">
      <nc r="U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V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W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X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="1" sqref="Y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Z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A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AB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C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D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AE2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AF25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G25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H25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I25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J25" t="inlineStr">
        <is>
          <t>...</t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AK25" t="inlineStr">
        <is>
          <t/>
        </is>
      </nc>
      <ndxf>
        <font>
          <sz val="12"/>
          <color theme="1"/>
          <name val="Times New Roman"/>
          <scheme val="none"/>
        </font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76" sId="7" ref="A7:XFD7" action="deleteRow">
    <rfmt sheetId="7" xfDxf="1" sqref="A7:XFD7" start="0" length="0"/>
    <rcc rId="0" sId="7" s="1" dxf="1">
      <nc r="A7" t="inlineStr">
        <is>
          <t>Растениеводство и животноводство, охота и предоставление соответствующих услуг в этих областях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7">
        <v>146060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7">
        <v>750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7">
        <v>154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E7">
        <v>126743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7">
        <v>5258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7">
        <v>8501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7">
        <v>321093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7">
        <v>12068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7">
        <v>342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7">
        <v>133554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7">
        <v>43242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">
        <v>47554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7">
        <v>305884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7">
        <v>10559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7">
        <v>338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7">
        <v>129109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7">
        <v>80924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7">
        <v>43693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7">
        <v>234635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7">
        <v>6621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7">
        <v>225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7">
        <v>114514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7">
        <v>34217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7">
        <v>25681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7">
        <v>149295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AC7">
        <v>106198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D7">
        <v>15448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E7">
        <v>19645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7">
        <v>119915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I7">
        <v>91060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7">
        <v>10808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7">
        <v>12636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77" sId="7" ref="A7:XFD7" action="deleteRow">
    <rfmt sheetId="7" xfDxf="1" sqref="A7:XFD7" start="0" length="0"/>
    <rcc rId="0" sId="7" s="1" dxf="1">
      <nc r="A7" t="inlineStr">
        <is>
          <t>Лесоводство и лесозаготовки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7">
        <v>141020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7">
        <v>36424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7">
        <v>196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E7">
        <v>5646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7">
        <v>14760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7">
        <v>78345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7">
        <v>97653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7">
        <v>4141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7">
        <v>24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7">
        <v>1565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7">
        <v>15844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">
        <v>76103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7">
        <v>142815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7">
        <v>4420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7">
        <v>23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7">
        <v>826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7">
        <v>136964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7">
        <v>113301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7">
        <v>1058031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7">
        <v>3730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7">
        <v>22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7">
        <v>643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7">
        <v>54384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7">
        <v>998669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7">
        <v>4357747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B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C7">
        <v>3298371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D7">
        <v>111463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E7">
        <v>921684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7">
        <v>4075673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I7">
        <v>3404799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7">
        <v>77687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7">
        <v>560999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78" sId="7" ref="A7:XFD7" action="deleteRow">
    <rfmt sheetId="7" xfDxf="1" sqref="A7:XFD7" start="0" length="0"/>
    <rcc rId="0" sId="7" s="1" dxf="1">
      <nc r="A7" t="inlineStr">
        <is>
          <t>Рыболовство и рыбоводство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7">
        <v>12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C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G7">
        <v>12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N7">
        <v>463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O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7">
        <v>463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7">
        <v>319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T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7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F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679" sId="7" ref="A8:XFD8" action="deleteRow">
    <rfmt sheetId="7" xfDxf="1" sqref="A8:XFD8" start="0" length="0"/>
    <rcc rId="0" sId="7" s="1" dxf="1">
      <nc r="A8" t="inlineStr">
        <is>
          <t>Добыча угля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8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8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8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0" sId="7" ref="A8:XFD8" action="deleteRow">
    <rfmt sheetId="7" xfDxf="1" sqref="A8:XFD8" start="0" length="0"/>
    <rcc rId="0" sId="7" s="1" dxf="1">
      <nc r="A8" t="inlineStr">
        <is>
          <t>Добыча сырой нефти и природного газа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8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8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8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1" sId="7" ref="A8:XFD8" action="deleteRow">
    <rfmt sheetId="7" xfDxf="1" sqref="A8:XFD8" start="0" length="0"/>
    <rcc rId="0" sId="7" s="1" dxf="1">
      <nc r="A8" t="inlineStr">
        <is>
          <t>Добыча металлических руд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8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8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8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2" sId="7" ref="A8:XFD8" action="deleteRow">
    <rfmt sheetId="7" xfDxf="1" sqref="A8:XFD8" start="0" length="0"/>
    <rcc rId="0" sId="7" s="1" dxf="1">
      <nc r="A8" t="inlineStr">
        <is>
          <t>Добыча прочих полезных ископаемых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8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8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8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3" sId="7" ref="A8:XFD8" action="deleteRow">
    <rfmt sheetId="7" xfDxf="1" sqref="A8:XFD8" start="0" length="0"/>
    <rcc rId="0" sId="7" s="1" dxf="1">
      <nc r="A8" t="inlineStr">
        <is>
          <t>Предоставление услуг в области добычи полезных ископаемых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8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8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8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8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4" sId="7" ref="A9:XFD9" action="deleteRow">
    <rfmt sheetId="7" xfDxf="1" sqref="A9:XFD9" start="0" length="0"/>
    <rcc rId="0" sId="7" s="1" dxf="1">
      <nc r="A9" t="inlineStr">
        <is>
          <t>Производство пищевых продуктов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5" sId="7" ref="A9:XFD9" action="deleteRow">
    <rfmt sheetId="7" xfDxf="1" sqref="A9:XFD9" start="0" length="0"/>
    <rcc rId="0" sId="7" s="1" dxf="1">
      <nc r="A9" t="inlineStr">
        <is>
          <t>Производство напитков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6" sId="7" ref="A9:XFD9" action="deleteRow">
    <rfmt sheetId="7" xfDxf="1" sqref="A9:XFD9" start="0" length="0"/>
    <rcc rId="0" sId="7" s="1" dxf="1">
      <nc r="A9" t="inlineStr">
        <is>
          <t>Производство табачных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7" sId="7" ref="A9:XFD9" action="deleteRow">
    <rfmt sheetId="7" xfDxf="1" sqref="A9:XFD9" start="0" length="0"/>
    <rcc rId="0" sId="7" s="1" dxf="1">
      <nc r="A9" t="inlineStr">
        <is>
          <t>Производство текстильных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8" sId="7" ref="A9:XFD9" action="deleteRow">
    <rfmt sheetId="7" xfDxf="1" sqref="A9:XFD9" start="0" length="0"/>
    <rcc rId="0" sId="7" s="1" dxf="1">
      <nc r="A9" t="inlineStr">
        <is>
          <t>Производство одежды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89" sId="7" ref="A9:XFD9" action="deleteRow">
    <rfmt sheetId="7" xfDxf="1" sqref="A9:XFD9" start="0" length="0"/>
    <rcc rId="0" sId="7" s="1" dxf="1">
      <nc r="A9" t="inlineStr">
        <is>
          <t>Производство кожи и изделий из кожи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0" sId="7" ref="A9:XFD9" action="deleteRow">
    <rfmt sheetId="7" xfDxf="1" sqref="A9:XFD9" start="0" length="0"/>
    <rcc rId="0" sId="7" s="1" dxf="1">
      <nc r="A9" t="inlineStr">
        <is>
          <t>Обработка древесины и производство изделий из дерева и пробки, кроме мебели, производство изделий из соломки и материалов для плетения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1" sId="7" ref="A9:XFD9" action="deleteRow">
    <rfmt sheetId="7" xfDxf="1" sqref="A9:XFD9" start="0" length="0"/>
    <rcc rId="0" sId="7" s="1" dxf="1">
      <nc r="A9" t="inlineStr">
        <is>
          <t>Производство бумаги и бумажных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2" sId="7" ref="A9:XFD9" action="deleteRow">
    <rfmt sheetId="7" xfDxf="1" sqref="A9:XFD9" start="0" length="0"/>
    <rcc rId="0" sId="7" s="1" dxf="1">
      <nc r="A9" t="inlineStr">
        <is>
          <t>Деятельность полиграфическая и копирование носителей информации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3" sId="7" ref="A9:XFD9" action="deleteRow">
    <rfmt sheetId="7" xfDxf="1" sqref="A9:XFD9" start="0" length="0"/>
    <rcc rId="0" sId="7" s="1" dxf="1">
      <nc r="A9" t="inlineStr">
        <is>
          <t>Производство кокса и нефтепродуктов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4" sId="7" ref="A9:XFD9" action="deleteRow">
    <rfmt sheetId="7" xfDxf="1" sqref="A9:XFD9" start="0" length="0"/>
    <rcc rId="0" sId="7" s="1" dxf="1">
      <nc r="A9" t="inlineStr">
        <is>
          <t>Производство химических веществ и химических продуктов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5" sId="7" ref="A9:XFD9" action="deleteRow">
    <rfmt sheetId="7" xfDxf="1" sqref="A9:XFD9" start="0" length="0"/>
    <rcc rId="0" sId="7" s="1" dxf="1">
      <nc r="A9" t="inlineStr">
        <is>
          <t>Производство лекарственных средств и материалов, применяемых в медицинских целях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6" sId="7" ref="A9:XFD9" action="deleteRow">
    <rfmt sheetId="7" xfDxf="1" sqref="A9:XFD9" start="0" length="0"/>
    <rcc rId="0" sId="7" s="1" dxf="1">
      <nc r="A9" t="inlineStr">
        <is>
          <t>Производство резиновых и пластмассовых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7" sId="7" ref="A9:XFD9" action="deleteRow">
    <rfmt sheetId="7" xfDxf="1" sqref="A9:XFD9" start="0" length="0"/>
    <rcc rId="0" sId="7" s="1" dxf="1">
      <nc r="A9" t="inlineStr">
        <is>
          <t>Производство прочей неметаллической минеральной продукции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8" sId="7" ref="A9:XFD9" action="deleteRow">
    <rfmt sheetId="7" xfDxf="1" sqref="A9:XFD9" start="0" length="0"/>
    <rcc rId="0" sId="7" s="1" dxf="1">
      <nc r="A9" t="inlineStr">
        <is>
          <t>Производство металлургическое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699" sId="7" ref="A9:XFD9" action="deleteRow">
    <rfmt sheetId="7" xfDxf="1" sqref="A9:XFD9" start="0" length="0"/>
    <rcc rId="0" sId="7" s="1" dxf="1">
      <nc r="A9" t="inlineStr">
        <is>
          <t>Производство готовых металлических изделий, кроме машин и оборудования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00" sId="7" ref="A9:XFD9" action="deleteRow">
    <rfmt sheetId="7" xfDxf="1" sqref="A9:XFD9" start="0" length="0"/>
    <rcc rId="0" sId="7" s="1" dxf="1">
      <nc r="A9" t="inlineStr">
        <is>
          <t>Производство компьютеров, электронных и оптических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01" sId="7" ref="A9:XFD9" action="deleteRow">
    <rfmt sheetId="7" xfDxf="1" sqref="A9:XFD9" start="0" length="0"/>
    <rcc rId="0" sId="7" s="1" dxf="1">
      <nc r="A9" t="inlineStr">
        <is>
          <t>Производство электрического оборудования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02" sId="7" ref="A9:XFD9" action="deleteRow">
    <rfmt sheetId="7" xfDxf="1" sqref="A9:XFD9" start="0" length="0"/>
    <rcc rId="0" sId="7" s="1" dxf="1">
      <nc r="A9" t="inlineStr">
        <is>
          <t>Производство машин и оборудования, не включенных в другие группировки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03" sId="7" ref="A9:XFD9" action="deleteRow">
    <rfmt sheetId="7" xfDxf="1" sqref="A9:XFD9" start="0" length="0"/>
    <rcc rId="0" sId="7" s="1" dxf="1">
      <nc r="A9" t="inlineStr">
        <is>
          <t>Производство автотранспортных средств, прицепов и полуприцепов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04" sId="7" ref="A9:XFD9" action="deleteRow">
    <rfmt sheetId="7" xfDxf="1" sqref="A9:XFD9" start="0" length="0"/>
    <rcc rId="0" sId="7" s="1" dxf="1">
      <nc r="A9" t="inlineStr">
        <is>
          <t>Производство прочих транспортных средств и оборудования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05" sId="7" ref="A9:XFD9" action="deleteRow">
    <rfmt sheetId="7" xfDxf="1" sqref="A9:XFD9" start="0" length="0"/>
    <rcc rId="0" sId="7" s="1" dxf="1">
      <nc r="A9" t="inlineStr">
        <is>
          <t>Производство мебели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06" sId="7" ref="A9:XFD9" action="deleteRow">
    <rfmt sheetId="7" xfDxf="1" sqref="A9:XFD9" start="0" length="0"/>
    <rcc rId="0" sId="7" s="1" dxf="1">
      <nc r="A9" t="inlineStr">
        <is>
          <t>Производство прочих готовых изделий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07" sId="7" ref="A9:XFD9" action="deleteRow">
    <rfmt sheetId="7" xfDxf="1" sqref="A9:XFD9" start="0" length="0"/>
    <rcc rId="0" sId="7" s="1" dxf="1">
      <nc r="A9" t="inlineStr">
        <is>
          <t>Ремонт и монтаж машин и оборудования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9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08" sId="7" ref="A10:XFD10" action="deleteRow">
    <rfmt sheetId="7" xfDxf="1" sqref="A10:XFD10" start="0" length="0"/>
    <rcc rId="0" sId="7" s="1" dxf="1">
      <nc r="A10" t="inlineStr">
        <is>
          <t>Обеспечение электрической энергией, газом и паром; кондиционирование воздуха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B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C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D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E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F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G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H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I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J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K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L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M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N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O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P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Q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R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S1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T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U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V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W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X10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Y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Z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B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C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0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0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09" sId="7" ref="A11:XFD11" action="deleteRow">
    <rfmt sheetId="7" xfDxf="1" sqref="A11:XFD11" start="0" length="0"/>
    <rcc rId="0" sId="7" s="1" dxf="1">
      <nc r="A11" t="inlineStr">
        <is>
          <t>Забор, очистка и распределение воды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1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1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F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1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1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1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10" sId="7" ref="A11:XFD11" action="deleteRow">
    <rfmt sheetId="7" xfDxf="1" sqref="A11:XFD11" start="0" length="0"/>
    <rcc rId="0" sId="7" s="1" dxf="1">
      <nc r="A11" t="inlineStr">
        <is>
          <t>Сбор и обработка сточных вод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1">
        <v>958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C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E11">
        <v>513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11">
        <v>222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1">
        <v>220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1">
        <v>1462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1">
        <v>58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K11">
        <v>1000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11">
        <v>216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1">
        <v>186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N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O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Q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R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S11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T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U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V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W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X11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Y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Z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B11" t="inlineStr">
        <is>
          <t>...</t>
        </is>
      </nc>
      <n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C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1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1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1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1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11" sId="7" ref="A11:XFD11" action="deleteRow">
    <rfmt sheetId="7" xfDxf="1" sqref="A11:XFD11" start="0" length="0"/>
    <rcc rId="0" sId="7" s="1" dxf="1">
      <nc r="A11" t="inlineStr">
        <is>
          <t>Сбор, обработка и утилизация отходов; обработка вторичного сырья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1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1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12" sId="7" ref="A11:XFD11" action="deleteRow">
    <rfmt sheetId="7" xfDxf="1" sqref="A11:XFD11" start="0" length="0"/>
    <rcc rId="0" sId="7" s="1" dxf="1">
      <nc r="A11" t="inlineStr">
        <is>
          <t>Предоставление услуг в области ликвидации последствий загрязнений и прочих услуг, связанных с удалением отходов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1">
        <v>4133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C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F11">
        <v>3726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1">
        <v>392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H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1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1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1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1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1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13" sId="7" ref="A12:XFD12" action="deleteRow">
    <rfmt sheetId="7" xfDxf="1" sqref="A12:XFD12" start="0" length="0"/>
    <rcc rId="0" sId="7" s="1" dxf="1">
      <nc r="A12" t="inlineStr">
        <is>
          <t>Строительство зданий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2">
        <v>10520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2">
        <v>10520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12">
        <v>6669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E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G12">
        <v>1340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2">
        <v>9338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2">
        <v>6482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12">
        <v>1019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2">
        <v>292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N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O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R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S1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2">
        <v>24400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2">
        <v>14157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W12">
        <v>3067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12">
        <v>1798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12">
        <v>1834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12">
        <v>6721116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A12">
        <v>10611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D12">
        <v>9461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2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14" sId="7" ref="A12:XFD12" action="deleteRow">
    <rfmt sheetId="7" xfDxf="1" sqref="A12:XFD12" start="0" length="0"/>
    <rcc rId="0" sId="7" s="1" dxf="1">
      <nc r="A12" t="inlineStr">
        <is>
          <t>Строительство инженерных сооружений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2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F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2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2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2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15" sId="7" ref="A12:XFD12" action="deleteRow">
    <rfmt sheetId="7" xfDxf="1" sqref="A12:XFD12" start="0" length="0"/>
    <rcc rId="0" sId="7" s="1" dxf="1">
      <nc r="A12" t="inlineStr">
        <is>
          <t>Работы строительные специализированные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2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2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2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2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2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2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2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2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16" sId="7" ref="A13:XFD13" action="deleteRow">
    <rfmt sheetId="7" xfDxf="1" sqref="A13:XFD13" start="0" length="0"/>
    <rcc rId="0" sId="7" s="1" dxf="1">
      <nc r="A13" t="inlineStr">
        <is>
          <t>Торговля оптовая и розничная автотранспортными средствами и мотоциклами и их ремонт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3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3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3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17" sId="7" ref="A13:XFD13" action="deleteRow">
    <rfmt sheetId="7" xfDxf="1" sqref="A13:XFD13" start="0" length="0"/>
    <rcc rId="0" sId="7" s="1" dxf="1">
      <nc r="A13" t="inlineStr">
        <is>
          <t>Торговля оптовая, кроме оптовой торговли автотранспортными средствами и мотоциклами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3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18" sId="7" ref="A13:XFD13" action="deleteRow">
    <rfmt sheetId="7" xfDxf="1" sqref="A13:XFD13" start="0" length="0"/>
    <rcc rId="0" sId="7" s="1" dxf="1">
      <nc r="A13" t="inlineStr">
        <is>
          <t>Торговля розничная, кроме торговли автотранспортными средствами и мотоциклами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3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3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3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3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19" sId="7" ref="A14:XFD14" action="deleteRow">
    <rfmt sheetId="7" xfDxf="1" sqref="A14:XFD14" start="0" length="0"/>
    <rcc rId="0" sId="7" s="1" dxf="1">
      <nc r="A14" t="inlineStr">
        <is>
          <t>Деятельность сухопутного и трубопроводного транспорта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4">
        <v>1260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C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F14">
        <v>448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4">
        <v>614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4">
        <v>25490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4">
        <v>888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14">
        <v>3864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4">
        <v>20738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4">
        <v>25552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4">
        <v>1443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14">
        <v>24109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4">
        <v>20581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4">
        <v>79487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4">
        <v>33760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X14">
        <v>45727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Y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Z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4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4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20" sId="7" ref="A14:XFD14" action="deleteRow">
    <rfmt sheetId="7" xfDxf="1" sqref="A14:XFD14" start="0" length="0"/>
    <rcc rId="0" sId="7" s="1" dxf="1">
      <nc r="A14" t="inlineStr">
        <is>
          <t>Деятельность водного транспорта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4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21" sId="7" ref="A14:XFD14" action="deleteRow">
    <rfmt sheetId="7" xfDxf="1" sqref="A14:XFD14" start="0" length="0"/>
    <rcc rId="0" sId="7" s="1" dxf="1">
      <nc r="A14" t="inlineStr">
        <is>
          <t>Деятельность воздушного и космического транспорта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4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4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4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4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4" start="0" length="0">
      <dxf>
        <font>
          <b/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4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4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22" sId="7" ref="A14:XFD14" action="deleteRow">
    <rfmt sheetId="7" xfDxf="1" sqref="A14:XFD14" start="0" length="0"/>
    <rcc rId="0" sId="7" s="1" dxf="1">
      <nc r="A14" t="inlineStr">
        <is>
          <t>Складское хозяйство и вспомогательная транспортная деятельность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4">
        <v>10913508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4">
        <v>40421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E14">
        <v>10835909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14">
        <v>13136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4">
        <v>20982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4">
        <v>12463030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4">
        <v>35269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K14">
        <v>12378477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14">
        <v>30967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4">
        <v>18317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4">
        <v>12876720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4">
        <v>33986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Q14">
        <v>12809252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4">
        <v>33482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4">
        <v>4918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4">
        <v>10660986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4">
        <v>32708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W14">
        <v>10591786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14">
        <v>30149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14">
        <v>6343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Z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4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23" sId="7" ref="A14:XFD14" action="deleteRow">
    <rfmt sheetId="7" xfDxf="1" sqref="A14:XFD14" start="0" length="0"/>
    <rcc rId="0" sId="7" s="1" dxf="1">
      <nc r="A14" t="inlineStr">
        <is>
          <t>Деятельность почтовой связи и курьерская деятельность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4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4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4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4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4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4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4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24" sId="7" ref="A15:XFD15" action="deleteRow">
    <rfmt sheetId="7" xfDxf="1" sqref="A15:XFD15" start="0" length="0"/>
    <rcc rId="0" sId="7" s="1" dxf="1">
      <nc r="A15" t="inlineStr">
        <is>
          <t>Деятельность по предоставлению мест для временного проживания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5">
        <v>3890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5">
        <v>3407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E15">
        <v>29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15">
        <v>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5">
        <v>149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H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I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J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K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L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M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5">
        <v>7239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5">
        <v>5602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Q15">
        <v>1362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5">
        <v>275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5">
        <v>75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5">
        <v>7199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5">
        <v>5697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W15">
        <v>1255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15">
        <v>247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Y15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Z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15">
        <v>4487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5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5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25" sId="7" ref="A15:XFD15" action="deleteRow">
    <rfmt sheetId="7" xfDxf="1" sqref="A15:XFD15" start="0" length="0"/>
    <rcc rId="0" sId="7" s="1" dxf="1">
      <nc r="A15" t="inlineStr">
        <is>
          <t>Деятельность по предоставлению продуктов питания и напитков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5">
        <v>5415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5">
        <v>1382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F15">
        <v>2927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5">
        <v>1080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H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I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J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K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L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M1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5">
        <v>4719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5">
        <v>242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15">
        <v>4477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5">
        <v>2293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T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5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Y15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Z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5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15">
        <v>38991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5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5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26" sId="7" ref="A16:XFD16" action="deleteRow">
    <rfmt sheetId="7" xfDxf="1" sqref="A16:XFD16" start="0" length="0"/>
    <rcc rId="0" sId="7" s="1" dxf="1">
      <nc r="A16" t="inlineStr">
        <is>
          <t>Деятельность издательская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6">
        <v>1809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6">
        <v>14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E16">
        <v>16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16">
        <v>1455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6">
        <v>324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6">
        <v>2369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6">
        <v>413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16">
        <v>1650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6">
        <v>306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6">
        <v>1818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6">
        <v>393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Q16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6">
        <v>1425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6">
        <v>288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6">
        <v>5466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6">
        <v>323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X16">
        <v>1943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16">
        <v>3200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16">
        <v>8206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AD16">
        <v>4028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E16">
        <v>4078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16">
        <v>6959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6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6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16">
        <v>1610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16">
        <v>5255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27" sId="7" ref="A16:XFD16" action="deleteRow">
    <rfmt sheetId="7" xfDxf="1" sqref="A16:XFD16" start="0" length="0"/>
    <rcc rId="0" sId="7" s="1" dxf="1">
      <nc r="A16" t="inlineStr">
        <is>
          <t>Производство кинофильмов, видеофильмов и телевизионных программ, издание звукозаписей и нот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6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6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6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6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6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6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6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6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28" sId="7" ref="A16:XFD16" action="deleteRow">
    <rfmt sheetId="7" xfDxf="1" sqref="A16:XFD16" start="0" length="0"/>
    <rcc rId="0" sId="7" s="1" dxf="1">
      <nc r="A16" t="inlineStr">
        <is>
          <t>Деятельность в области телевизионного и радиовещания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6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6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6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6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6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6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6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6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29" sId="7" ref="A16:XFD16" action="deleteRow">
    <rfmt sheetId="7" xfDxf="1" sqref="A16:XFD16" start="0" length="0"/>
    <rcc rId="0" sId="7" s="1" dxf="1">
      <nc r="A16" t="inlineStr">
        <is>
          <t>Деятельность в сфере телекоммуникаций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6">
        <v>8243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6">
        <v>787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E16">
        <v>1392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16">
        <v>5135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6">
        <v>282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6">
        <v>10421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6">
        <v>734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K16">
        <v>1249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16">
        <v>8413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6">
        <v>25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6">
        <v>128370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6">
        <v>682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Q16">
        <v>1106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6">
        <v>126582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6">
        <v>1552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6">
        <v>106851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6">
        <v>629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W16">
        <v>963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16">
        <v>103342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16">
        <v>1917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Z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6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6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30" sId="7" ref="A16:XFD16" action="deleteRow">
    <rfmt sheetId="7" xfDxf="1" sqref="A16:XFD16" start="0" length="0"/>
    <rcc rId="0" sId="7" s="1" dxf="1">
      <nc r="A16" t="inlineStr">
        <is>
          <t>Разработка компьютерного программного обеспечения, консультационные услуги в данной области и другие сопутствующие услуги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6">
        <v>4309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C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F16">
        <v>1640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6">
        <v>2669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6">
        <v>107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I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16">
        <v>107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N16">
        <v>3135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O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16">
        <v>3135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6">
        <v>1240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T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6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Z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6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6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6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6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6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31" sId="7" ref="A16:XFD16" action="deleteRow">
    <rfmt sheetId="7" xfDxf="1" sqref="A16:XFD16" start="0" length="0"/>
    <rcc rId="0" sId="7" s="1" dxf="1">
      <nc r="A16" t="inlineStr">
        <is>
          <t>Деятельность в области информационных технологий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6">
        <v>392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C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F16">
        <v>392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G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H16">
        <v>246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I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16">
        <v>246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N16">
        <v>32646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6">
        <v>11361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16">
        <v>20289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6">
        <v>2380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T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6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Z16">
        <v>54181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6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AD16">
        <v>41755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16">
        <v>35445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6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16">
        <v>24027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6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32" sId="7" ref="A17:XFD17" action="deleteRow">
    <rfmt sheetId="7" xfDxf="1" sqref="A17:XFD17" start="0" length="0"/>
    <rcc rId="0" sId="7" s="1" dxf="1">
      <nc r="A17" t="inlineStr">
        <is>
          <t>Деятельность по предоставлению финансовых услуг, кроме услуг по страхованию и пенсионному обеспечению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7">
        <v>1248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7">
        <v>395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G17">
        <v>591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7">
        <v>2834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7">
        <v>1283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17">
        <v>894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K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17">
        <v>178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7">
        <v>1373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7">
        <v>3930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7">
        <v>918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17">
        <v>534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Q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17">
        <v>3012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7">
        <v>2877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T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U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V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W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7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Y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Z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7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7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33" sId="7" ref="A17:XFD17" action="deleteRow">
    <rfmt sheetId="7" xfDxf="1" sqref="A17:XFD17" start="0" length="0"/>
    <rcc rId="0" sId="7" s="1" dxf="1">
      <nc r="A17" t="inlineStr">
        <is>
          <t>Страхование, перестрахование, деятельность негосударственных пенсионных фондов, кроме обязательного социального обеспечения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7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7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7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7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7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7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7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7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7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34" sId="7" ref="A17:XFD17" action="deleteRow">
    <rfmt sheetId="7" xfDxf="1" sqref="A17:XFD17" start="0" length="0"/>
    <rcc rId="0" sId="7" s="1" dxf="1">
      <nc r="A17" t="inlineStr">
        <is>
          <t>Деятельность вспомогательная в сфере финансовых услуг и страхования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7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7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7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17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17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17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17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17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17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35" sId="7" ref="A18:XFD18" action="deleteRow">
    <rfmt sheetId="7" xfDxf="1" sqref="A18:XFD18" start="0" length="0"/>
    <rcc rId="0" sId="7" s="1" dxf="1">
      <nc r="A18" t="inlineStr">
        <is>
          <t>Операции с недвижимым имуществом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8">
        <v>431949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8">
        <v>285972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18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E18">
        <v>3870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18">
        <v>133784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8">
        <v>7408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8">
        <v>808269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8">
        <v>724791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18">
        <v>1082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18">
        <v>29958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18">
        <v>39937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8">
        <v>13181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8">
        <v>794415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8">
        <v>523209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18">
        <v>1025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18">
        <v>174035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8">
        <v>83890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8">
        <v>10260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8">
        <v>758241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8">
        <v>511259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18">
        <v>511259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18">
        <v>161627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18">
        <v>70739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18">
        <v>10631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Z18">
        <v>1580497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A18">
        <v>1300532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B18">
        <v>731764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C18">
        <v>180033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D18">
        <v>72020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E18">
        <v>23852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18">
        <v>279869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18">
        <v>205880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H18">
        <v>4042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8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18">
        <v>54770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18">
        <v>15675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36" sId="7" ref="A19:XFD19" action="deleteRow">
    <rfmt sheetId="7" xfDxf="1" sqref="A19:XFD19" start="0" length="0"/>
    <rcc rId="0" sId="7" s="1" dxf="1">
      <nc r="A19" t="inlineStr">
        <is>
          <t>Деятельность в области права и бухгалтерского учета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9">
        <v>22770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9">
        <v>9651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19">
        <v>2574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E19">
        <v>572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19">
        <v>2883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H19">
        <v>42934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9">
        <v>29078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19">
        <v>2395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19">
        <v>472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19">
        <v>2648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9">
        <v>10736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9">
        <v>81710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9">
        <v>35491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19">
        <v>2319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19">
        <v>354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9">
        <v>45865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9">
        <v>42650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9">
        <v>65711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9">
        <v>27790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19">
        <v>2243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X19">
        <v>3774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19">
        <v>34147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19">
        <v>36394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AD19">
        <v>1593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E19">
        <v>16921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19">
        <v>36750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19">
        <v>19841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19">
        <v>4751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19">
        <v>11547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37" sId="7" ref="A19:XFD19" action="deleteRow">
    <rfmt sheetId="7" xfDxf="1" sqref="A19:XFD19" start="0" length="0"/>
    <rcc rId="0" sId="7" s="1" dxf="1">
      <nc r="A19" t="inlineStr">
        <is>
          <t>Деятельность головных офисов; консультирование по вопросам управления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H19">
        <v>11330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9">
        <v>2522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19">
        <v>6813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9">
        <v>1995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9">
        <v>9137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9">
        <v>2757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19">
        <v>6380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9">
        <v>1206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T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Z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38" sId="7" ref="A19:XFD19" action="deleteRow">
    <rfmt sheetId="7" xfDxf="1" sqref="A19:XFD19" start="0" length="0"/>
    <rcc rId="0" sId="7" s="1" dxf="1">
      <nc r="A19" t="inlineStr">
        <is>
          <t>Деятельность в области архитектуры и инженерно-технического проектирования; технических испытаний, исследований и анализа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9">
        <v>172012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9">
        <v>84873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19">
        <v>483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F19">
        <v>74401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19">
        <v>12349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9">
        <v>159897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9">
        <v>83543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19">
        <v>874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K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19">
        <v>65573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9">
        <v>10781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9">
        <v>137729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9">
        <v>79225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19">
        <v>843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19">
        <v>188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9">
        <v>58316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9">
        <v>8536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9">
        <v>128252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9">
        <v>74734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19">
        <v>821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19">
        <v>3232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19">
        <v>36339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19">
        <v>13947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Z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19">
        <v>151360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19">
        <v>65914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19">
        <v>18472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19">
        <v>18604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39" sId="7" ref="A19:XFD19" action="deleteRow">
    <rfmt sheetId="7" xfDxf="1" sqref="A19:XFD19" start="0" length="0"/>
    <rcc rId="0" sId="7" s="1" dxf="1">
      <nc r="A19" t="inlineStr">
        <is>
          <t>Научные исследования и разработки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9">
        <v>12013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9">
        <v>6825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G19">
        <v>2362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9">
        <v>24285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9">
        <v>6672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19">
        <v>2057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9">
        <v>15543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9">
        <v>21206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9">
        <v>6850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19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19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9">
        <v>14356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9">
        <v>13133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T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Z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19">
        <v>114377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19">
        <v>49000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19">
        <v>13175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40" sId="7" ref="A19:XFD19" action="deleteRow">
    <rfmt sheetId="7" xfDxf="1" sqref="A19:XFD19" start="0" length="0"/>
    <rcc rId="0" sId="7" s="1" dxf="1">
      <nc r="A19" t="inlineStr">
        <is>
          <t>Деятельность рекламная и исследование конъюнктуры рынка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N19">
        <v>288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O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Q19">
        <v>245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9">
        <v>43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S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F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41" sId="7" ref="A19:XFD19" action="deleteRow">
    <rfmt sheetId="7" xfDxf="1" sqref="A19:XFD19" start="0" length="0"/>
    <rcc rId="0" sId="7" s="1" dxf="1">
      <nc r="A19" t="inlineStr">
        <is>
          <t>Деятельность профессиональная научная и техническая прочая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H1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I1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J1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K1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M1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N19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O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19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9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T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19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Z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19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19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42" sId="7" ref="A19:XFD19" action="deleteRow">
    <rfmt sheetId="7" xfDxf="1" sqref="A19:XFD19" start="0" length="0"/>
    <rcc rId="0" sId="7" s="1" dxf="1">
      <nc r="A19" t="inlineStr">
        <is>
          <t>Деятельность ветеринарная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19">
        <v>12473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19">
        <v>4268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E19">
        <v>1238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F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G19">
        <v>2105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19">
        <v>18884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19">
        <v>7349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K19">
        <v>1187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19">
        <v>6045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9">
        <v>4303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19">
        <v>22491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19">
        <v>7006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19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19">
        <v>1064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19">
        <v>14421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19">
        <v>4728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19">
        <v>26526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19">
        <v>6567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W19">
        <v>1041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19">
        <v>6519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19">
        <v>7697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Z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19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AF19">
        <v>20064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19">
        <v>5109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19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I19">
        <v>830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19">
        <v>6623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19">
        <v>4603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43" sId="7" ref="A20:XFD20" action="deleteRow">
    <rfmt sheetId="7" xfDxf="1" sqref="A20:XFD20" start="0" length="0"/>
    <rcc rId="0" sId="7" s="1" dxf="1">
      <nc r="A20" t="inlineStr">
        <is>
          <t>Аренда и лизинг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20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20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20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44" sId="7" ref="A20:XFD20" action="deleteRow">
    <rfmt sheetId="7" xfDxf="1" sqref="A20:XFD20" start="0" length="0"/>
    <rcc rId="0" sId="7" s="1" dxf="1">
      <nc r="A20" t="inlineStr">
        <is>
          <t>Деятельность по трудоустройству и подбору персонала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0">
        <v>1552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20">
        <v>1121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F20">
        <v>217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20">
        <v>116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20">
        <v>1429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0">
        <v>1066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20">
        <v>267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0">
        <v>61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0">
        <v>1207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0">
        <v>972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Q20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0">
        <v>204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0">
        <v>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20">
        <v>2954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0">
        <v>824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X20">
        <v>2130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Y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Z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20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20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20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45" sId="7" ref="A20:XFD20" action="deleteRow">
    <rfmt sheetId="7" xfDxf="1" sqref="A20:XFD20" start="0" length="0"/>
    <rcc rId="0" sId="7" s="1" dxf="1">
      <nc r="A20" t="inlineStr">
        <is>
          <t>Деятельность туристических агентств и прочих организаций, предоставляющих услуги в сфере туризма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20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20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20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46" sId="7" ref="A20:XFD20" action="deleteRow">
    <rfmt sheetId="7" xfDxf="1" sqref="A20:XFD20" start="0" length="0"/>
    <rcc rId="0" sId="7" s="1" dxf="1">
      <nc r="A20" t="inlineStr">
        <is>
          <t>Деятельность по обеспечению безопасности и проведению расследований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20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20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20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20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20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20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20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47" sId="7" ref="A20:XFD20" action="deleteRow">
    <rfmt sheetId="7" xfDxf="1" sqref="A20:XFD20" start="0" length="0"/>
    <rcc rId="0" sId="7" s="1" dxf="1">
      <nc r="A20" t="inlineStr">
        <is>
          <t>Деятельность по обслуживанию зданий и территорий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0">
        <v>374980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20">
        <v>346262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F20">
        <v>14423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20">
        <v>10494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20">
        <v>361838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0">
        <v>339014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20">
        <v>9461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0">
        <v>12366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0">
        <v>356286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0">
        <v>326351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20">
        <v>28938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0">
        <v>8812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20">
        <v>2130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0">
        <v>274748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W20">
        <v>2456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0">
        <v>23335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20">
        <v>6834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20">
        <v>299121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2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2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2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2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20">
        <v>268377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20">
        <v>240488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20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20">
        <v>16765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48" sId="7" ref="A20:XFD20" action="deleteRow">
    <rfmt sheetId="7" xfDxf="1" sqref="A20:XFD20" start="0" length="0"/>
    <rcc rId="0" sId="7" s="1" dxf="1">
      <nc r="A20" t="inlineStr">
        <is>
      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H20">
        <v>807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0">
        <v>189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20">
        <v>283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0">
        <v>335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0">
        <v>890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0">
        <v>182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R20">
        <v>708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0">
        <v>280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20">
        <v>3145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0">
        <v>175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V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X20">
        <v>2970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Y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Z2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2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B20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C2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2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20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20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20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20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49" sId="7" ref="A21:XFD21" action="deleteRow">
    <rfmt sheetId="7" xfDxf="1" sqref="A21:XFD21" start="0" length="0"/>
    <rcc rId="0" sId="7" s="1" dxf="1">
      <nc r="A21" t="inlineStr">
        <is>
          <t>Деятельность органов государственного управления по обеспечению военной безопасности, обязательному социальному обеспечению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1">
        <v>11416671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21">
        <v>4390018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21">
        <v>687882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E21">
        <v>5510496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21">
        <v>890329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21">
        <v>395925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21">
        <v>12264799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1">
        <v>4877564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21">
        <v>593176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21">
        <v>5611041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21">
        <v>1077546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1">
        <v>432419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1">
        <v>11064967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1">
        <v>4656802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21">
        <v>465654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21">
        <v>4893032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1">
        <v>1505611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1">
        <v>581310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T21">
        <v>7762422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1">
        <v>4788523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21">
        <v>474885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21">
        <v>1042570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1">
        <v>1013844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21">
        <v>914877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21">
        <v>6625452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A21">
        <v>4374160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B21">
        <v>274444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C21">
        <v>627156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D21">
        <v>819088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E21">
        <v>793703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21">
        <v>10481459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21">
        <v>6867963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H21">
        <v>1253564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I21">
        <v>1931487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21">
        <v>854944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21">
        <v>783511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50" sId="7" ref="A22:XFD22" action="deleteRow">
    <rfmt sheetId="7" xfDxf="1" sqref="A22:XFD22" start="0" length="0"/>
    <rcc rId="0" sId="7" s="1" dxf="1">
      <nc r="A22" t="inlineStr">
        <is>
          <t>Образование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2">
        <v>4253308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22">
        <v>3783689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22">
        <v>32419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E22">
        <v>104140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22">
        <v>154550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22">
        <v>73050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22">
        <v>4739863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2">
        <v>4244146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22">
        <v>30489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22">
        <v>90403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22">
        <v>285390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2">
        <v>81855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2">
        <v>4670566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2">
        <v>4129276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22">
        <v>38576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22">
        <v>76471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2">
        <v>427285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2">
        <v>83153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T22">
        <v>5432849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2">
        <v>4740522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22">
        <v>37768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22">
        <v>85311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2">
        <v>431157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22">
        <v>116181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Z2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2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2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2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2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22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AF22">
        <v>7505030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22">
        <v>6432683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H22">
        <v>44435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I22">
        <v>360163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22">
        <v>421719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22">
        <v>280197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51" sId="7" ref="A23:XFD23" action="deleteRow">
    <rfmt sheetId="7" xfDxf="1" sqref="A23:XFD23" start="0" length="0"/>
    <rcc rId="0" sId="7" s="1" dxf="1">
      <nc r="A23" t="inlineStr">
        <is>
          <t>Деятельность в области здравоохранения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3">
        <v>2622447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23">
        <v>1971094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23">
        <v>6105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E23">
        <v>20618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23">
        <v>509757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23">
        <v>99545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23">
        <v>3596896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3">
        <v>2843161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23">
        <v>26857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23">
        <v>55172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23">
        <v>603699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3">
        <v>94470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3">
        <v>3335263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3">
        <v>2225330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23">
        <v>29513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23">
        <v>39786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3">
        <v>1069774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3">
        <v>225970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23">
        <v>3957418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3">
        <v>2230884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23">
        <v>35962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23">
        <v>379565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3">
        <v>1095631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23">
        <v>250986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Z2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2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2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2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2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2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AF23">
        <v>5005279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23">
        <v>2854339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H23">
        <v>28862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I23">
        <v>67197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23">
        <v>1649276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23">
        <v>434467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52" sId="7" ref="A23:XFD23" action="deleteRow">
    <rfmt sheetId="7" xfDxf="1" sqref="A23:XFD23" start="0" length="0"/>
    <rcc rId="0" sId="7" s="1" dxf="1">
      <nc r="A23" t="inlineStr">
        <is>
          <t>Деятельность по уходу с обеспечением проживания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3">
        <v>45662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23">
        <v>30031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D23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E23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23">
        <v>5810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23">
        <v>6905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23">
        <v>40463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3">
        <v>26818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23">
        <v>16419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23">
        <v>1146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23">
        <v>5537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3">
        <v>6962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3">
        <v>39957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3">
        <v>21021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23">
        <v>16168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23">
        <v>1131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3">
        <v>17805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3">
        <v>6410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23">
        <v>45219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3">
        <v>26875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23">
        <v>15917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23">
        <v>1115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3">
        <v>13416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23">
        <v>3813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23">
        <v>51446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A23">
        <v>31758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B2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C2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D23">
        <v>11019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E23">
        <v>7259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23">
        <v>54059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23">
        <v>29153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2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2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23">
        <v>9475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23">
        <v>13696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53" sId="7" ref="A23:XFD23" action="deleteRow">
    <rfmt sheetId="7" xfDxf="1" sqref="A23:XFD23" start="0" length="0"/>
    <rcc rId="0" sId="7" s="1" dxf="1">
      <nc r="A23" t="inlineStr">
        <is>
          <t>Предоставление социальных услуг без обеспечения проживания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3">
        <v>522492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23">
        <v>468379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23">
        <v>430780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E23">
        <v>853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23">
        <v>39849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23">
        <v>9460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23">
        <v>759328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3">
        <v>683938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23">
        <v>656115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K23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23">
        <v>63221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3">
        <v>12167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3">
        <v>883420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3">
        <v>842368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23">
        <v>701521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23">
        <v>819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3">
        <v>37503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3">
        <v>16446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23">
        <v>3813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3">
        <v>3813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23">
        <v>500925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23">
        <v>819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3">
        <v>21206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23">
        <v>16684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23">
        <v>106565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A23">
        <v>58288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B2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C2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D23">
        <v>12625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E23">
        <v>9287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23">
        <v>75689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23">
        <v>54537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2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2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23">
        <v>9623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23">
        <v>10394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54" sId="7" ref="A24:XFD24" action="deleteRow">
    <rfmt sheetId="7" xfDxf="1" sqref="A24:XFD24" start="0" length="0"/>
    <rcc rId="0" sId="7" s="1" dxf="1">
      <nc r="A24" t="inlineStr">
        <is>
          <t>Деятельность творческая, деятельность в области искусства и организации развлечений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4">
        <v>13197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C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F24">
        <v>3625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G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H24">
        <v>66683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4">
        <v>44980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24">
        <v>5185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24">
        <v>381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24">
        <v>17322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4">
        <v>4000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4">
        <v>91065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4">
        <v>60059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24">
        <v>4780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24">
        <v>797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4">
        <v>30209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4">
        <v>8257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T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U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V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W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4" t="inlineStr">
        <is>
          <t>…</t>
        </is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Y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Z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A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B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C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24">
        <v>182615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24">
        <v>33772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24">
        <v>22229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55" sId="7" ref="A24:XFD24" action="deleteRow">
    <rfmt sheetId="7" xfDxf="1" sqref="A24:XFD24" start="0" length="0"/>
    <rcc rId="0" sId="7" s="1" dxf="1">
      <nc r="A24" t="inlineStr">
        <is>
          <t>Деятельность библиотек, архивов, музеев и прочих объектов культуры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4">
        <v>886918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24">
        <v>738111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D24">
        <v>1213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E24">
        <v>15596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24">
        <v>27042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24">
        <v>40939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24">
        <v>911896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4">
        <v>767547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24">
        <v>1782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24">
        <v>16185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24">
        <v>89666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4">
        <v>25897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4">
        <v>879464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4">
        <v>707708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24">
        <v>4092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24">
        <v>14265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4">
        <v>151890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4">
        <v>33044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24">
        <v>780741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4">
        <v>658139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24">
        <v>2328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24">
        <v>12154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4">
        <v>77567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24">
        <v>29324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24">
        <v>788680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A24">
        <v>701981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B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C24">
        <v>13798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D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24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F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24">
        <v>704042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I24">
        <v>16248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56" sId="7" ref="A24:XFD24" action="deleteRow">
    <rfmt sheetId="7" xfDxf="1" sqref="A24:XFD24" start="0" length="0"/>
    <rcc rId="0" sId="7" s="1" dxf="1">
      <nc r="A24" t="inlineStr">
        <is>
          <t>Деятельность по организации и проведению азартных игр и заключению пари, по организации и проведению лотерей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L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24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2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2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2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2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2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24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2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2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2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2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2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24" start="0" length="0">
      <dxf>
        <font>
          <sz val="12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57" sId="7" ref="A24:XFD24" action="deleteRow">
    <rfmt sheetId="7" xfDxf="1" sqref="A24:XFD24" start="0" length="0"/>
    <rcc rId="0" sId="7" s="1" dxf="1">
      <nc r="A24" t="inlineStr">
        <is>
          <t>Деятельность в области спорта, отдыха и развлечений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B24">
        <v>504217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C24">
        <v>233053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D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E24">
        <v>249175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F24">
        <v>6489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G24">
        <v>4608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H24">
        <v>524728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4">
        <v>229636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J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K24">
        <v>262676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24">
        <v>16191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4">
        <v>9880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4">
        <v>540312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4">
        <v>234324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P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Q24">
        <v>252790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4">
        <v>53198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4">
        <v>11990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T24">
        <v>917036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4">
        <v>655250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V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W24">
        <v>198076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4">
        <v>59241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24">
        <v>4469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24">
        <v>877501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A24">
        <v>632896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B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AC24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AD24">
        <v>53411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E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24">
        <v>727421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G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24" t="inlineStr">
        <is>
          <t/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J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K24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58" sId="7" ref="A25:XFD25" action="deleteRow">
    <rfmt sheetId="7" xfDxf="1" sqref="A25:XFD25" start="0" length="0"/>
    <rcc rId="0" sId="7" s="1" dxf="1">
      <nc r="A25" t="inlineStr">
        <is>
          <t>Деятельность общественных организаций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H25">
        <v>19729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I25">
        <v>13425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J25">
        <v>2420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K25">
        <v>1297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L25">
        <v>1438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25">
        <v>3569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N25">
        <v>24683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O25">
        <v>16829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P25">
        <v>2327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Q25">
        <v>1275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R25">
        <v>6579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S25">
        <v>4868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T25">
        <v>11004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U25">
        <v>6146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V25">
        <v>2234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W25">
        <v>503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X25">
        <v>875</v>
      </nc>
      <n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25">
        <v>3480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Z25">
        <v>7374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A25">
        <v>4437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B2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C25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D25">
        <v>1080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E25">
        <v>1376</v>
      </nc>
      <n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F25">
        <v>9899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G25">
        <v>4252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H2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I2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J25">
        <v>1993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AK25">
        <v>1524</v>
      </nc>
      <n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59" sId="7" ref="A25:XFD25" action="deleteRow">
    <rfmt sheetId="7" xfDxf="1" sqref="A25:XFD25" start="0" length="0"/>
    <rcc rId="0" sId="7" s="1" dxf="1">
      <nc r="A25" t="inlineStr">
        <is>
          <t>Ремонт компьютеров, предметов личного потребления и хозяйственно-бытового назначения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25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25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25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25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25" start="0" length="0">
      <dxf>
        <font>
          <sz val="12"/>
          <color theme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25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25" start="0" length="0">
      <dxf>
        <font>
          <sz val="12"/>
          <color theme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760" sId="7" ref="A25:XFD25" action="deleteRow">
    <undo index="0" exp="area" ref3D="1" dr="$A$5:$Y$25" dn="Z_FBA00486_656F_44F0_8477_9FF7E3D5F519_.wvu.FilterData" sId="7"/>
    <undo index="0" exp="area" ref3D="1" dr="$A$5:$Y$25" dn="Z_DEFABCD9_2803_4B74_B15E_FD0B3C0EBC3A_.wvu.FilterData" sId="7"/>
    <undo index="0" exp="area" ref3D="1" dr="$A$5:$Y$25" dn="Z_D51DCD41_7681_4455_89C2_680D67176282_.wvu.FilterData" sId="7"/>
    <undo index="0" exp="area" ref3D="1" dr="$A$5:$Y$25" dn="Z_AC0571F1_5E06_4C1D_BFC0_D23F5F19707E_.wvu.FilterData" sId="7"/>
    <undo index="0" exp="area" ref3D="1" dr="$A$5:$Y$25" dn="Z_878DEC02_C5DA_4E6A_9B8F_14A8331CF60C_.wvu.FilterData" sId="7"/>
    <undo index="0" exp="area" ref3D="1" dr="$A$5:$Y$25" dn="Z_70D9B81E_8828_4906_9CFA_773456FB7054_.wvu.FilterData" sId="7"/>
    <undo index="0" exp="area" ref3D="1" dr="$A$5:$Y$25" dn="Z_3E6C721D_F798_4435_9822_BE113D935CFC_.wvu.FilterData" sId="7"/>
    <undo index="0" exp="area" ref3D="1" dr="$A$5:$Y$25" dn="_ФильтрБазыДанных" sId="7"/>
    <rfmt sheetId="7" xfDxf="1" sqref="A25:XFD25" start="0" length="0"/>
    <rcc rId="0" sId="7" s="1" dxf="1">
      <nc r="A25" t="inlineStr">
        <is>
          <t>Деятельность по предоставлению прочих персональных услуг</t>
        </is>
      </nc>
      <ndxf>
        <font>
          <sz val="12"/>
          <color auto="1"/>
          <name val="Times New Roman"/>
          <scheme val="none"/>
        </font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B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C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D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E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F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G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H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L25">
        <v>0</v>
      </nc>
      <n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O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P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Q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R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S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T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U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V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W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X25" start="0" length="0">
      <dxf>
        <font>
          <sz val="12"/>
          <color theme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A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B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C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D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E25" start="0" length="0">
      <dxf>
        <font>
          <sz val="12"/>
          <color auto="1"/>
          <name val="Times New Roman"/>
          <scheme val="none"/>
        </font>
        <numFmt numFmtId="3" formatCode="#,##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F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25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7" sqref="A25:XFD27">
    <dxf>
      <alignment horizontal="left" readingOrder="0"/>
    </dxf>
  </rfmt>
  <rfmt sheetId="5" sqref="A6:A24">
    <dxf>
      <alignment horizontal="left" readingOrder="0"/>
    </dxf>
  </rfmt>
  <rfmt sheetId="5" sqref="A6:A24">
    <dxf>
      <alignment horizontal="general" readingOrder="0"/>
    </dxf>
  </rfmt>
  <rcc rId="8761" sId="5">
    <oc r="A6" t="inlineStr">
      <is>
        <t xml:space="preserve">  СЕЛЬСКОЕ, ЛЕСНОЕ ХОЗЯЙСТВО, ОХОТА, РЫБОЛОВСТВО И РЫБОВОДСТВО</t>
      </is>
    </oc>
    <nc r="A6" t="inlineStr">
      <is>
        <t>СЕЛЬСКОЕ, ЛЕСНОЕ ХОЗЯЙСТВО, ОХОТА, РЫБОЛОВСТВО И РЫБОВОДСТВО</t>
      </is>
    </nc>
  </rcc>
  <rcc rId="8762" sId="5">
    <oc r="A7" t="inlineStr">
      <is>
        <t xml:space="preserve">  ДОБЫЧА ПОЛЕЗНЫХ ИСКОПАЕМЫХ</t>
      </is>
    </oc>
    <nc r="A7" t="inlineStr">
      <is>
        <t>ДОБЫЧА ПОЛЕЗНЫХ ИСКОПАЕМЫХ</t>
      </is>
    </nc>
  </rcc>
  <rcc rId="8763" sId="5">
    <oc r="A8" t="inlineStr">
      <is>
        <t xml:space="preserve">  ОБРАБАТЫВАЮЩИЕ ПРОИЗВОДСТВА</t>
      </is>
    </oc>
    <nc r="A8" t="inlineStr">
      <is>
        <t>ОБРАБАТЫВАЮЩИЕ ПРОИЗВОДСТВА</t>
      </is>
    </nc>
  </rcc>
  <rcc rId="8764" sId="5">
    <oc r="A9" t="inlineStr">
      <is>
        <t xml:space="preserve">  ОБЕСПЕЧЕНИЕ ЭЛЕКТРИЧЕСКОЙ ЭНЕРГИЕЙ, ГАЗОМ И ПАРОМ; КОНДИЦИОНИРОВАНИЕ ВОЗДУХА</t>
      </is>
    </oc>
    <nc r="A9" t="inlineStr">
      <is>
        <t>ОБЕСПЕЧЕНИЕ ЭЛЕКТРИЧЕСКОЙ ЭНЕРГИЕЙ, ГАЗОМ И ПАРОМ; КОНДИЦИОНИРОВАНИЕ ВОЗДУХА</t>
      </is>
    </nc>
  </rcc>
  <rcc rId="8765" sId="5">
    <oc r="A10" t="inlineStr">
      <is>
        <t xml:space="preserve">  ВОДОСНАБЖЕНИЕ; ВОДООТВЕДЕНИЕ, ОРГАНИЗАЦИЯ СБОРА И УТИЛИЗАЦИИ ОТХОДОВ, ДЕЯТЕЛЬНОСТЬ ПО ЛИКВИДАЦИИ ЗАГРЯЗНЕНИЙ</t>
      </is>
    </oc>
    <nc r="A10" t="inlineStr">
      <is>
        <t>ВОДОСНАБЖЕНИЕ; ВОДООТВЕДЕНИЕ, ОРГАНИЗАЦИЯ СБОРА И УТИЛИЗАЦИИ ОТХОДОВ, ДЕЯТЕЛЬНОСТЬ ПО ЛИКВИДАЦИИ ЗАГРЯЗНЕНИЙ</t>
      </is>
    </nc>
  </rcc>
  <rcc rId="8766" sId="5">
    <oc r="A11" t="inlineStr">
      <is>
        <t xml:space="preserve">  СТРОИТЕЛЬСТВО</t>
      </is>
    </oc>
    <nc r="A11" t="inlineStr">
      <is>
        <t>СТРОИТЕЛЬСТВО</t>
      </is>
    </nc>
  </rcc>
  <rcc rId="8767" sId="5">
    <oc r="A12" t="inlineStr">
      <is>
        <t xml:space="preserve">  ТОРГОВЛЯ ОПТОВАЯ И РОЗНИЧНАЯ; РЕМОНТ АВТОТРАНСПОРТНЫХ СРЕДСТВ И МОТОЦИКЛОВ</t>
      </is>
    </oc>
    <nc r="A12" t="inlineStr">
      <is>
        <t>ТОРГОВЛЯ ОПТОВАЯ И РОЗНИЧНАЯ; РЕМОНТ АВТОТРАНСПОРТНЫХ СРЕДСТВ И МОТОЦИКЛОВ</t>
      </is>
    </nc>
  </rcc>
  <rcc rId="8768" sId="5">
    <oc r="A13" t="inlineStr">
      <is>
        <t xml:space="preserve">  ТРАНСПОРТИРОВКА И ХРАНЕНИЕ</t>
      </is>
    </oc>
    <nc r="A13" t="inlineStr">
      <is>
        <t>ТРАНСПОРТИРОВКА И ХРАНЕНИЕ</t>
      </is>
    </nc>
  </rcc>
  <rcc rId="8769" sId="5">
    <oc r="A14" t="inlineStr">
      <is>
        <t xml:space="preserve">  ДЕЯТЕЛЬНОСТЬ ГОСТИНИЦ И ПРЕДПРИЯТИЙ ОБЩЕСТВЕННОГО ПИТАНИЯ</t>
      </is>
    </oc>
    <nc r="A14" t="inlineStr">
      <is>
        <t>ДЕЯТЕЛЬНОСТЬ ГОСТИНИЦ И ПРЕДПРИЯТИЙ ОБЩЕСТВЕННОГО ПИТАНИЯ</t>
      </is>
    </nc>
  </rcc>
  <rcc rId="8770" sId="5">
    <oc r="A15" t="inlineStr">
      <is>
        <t xml:space="preserve">  ДЕЯТЕЛЬНОСТЬ В ОБЛАСТИ ИНФОРМАЦИИ И СВЯЗИ</t>
      </is>
    </oc>
    <nc r="A15" t="inlineStr">
      <is>
        <t>ДЕЯТЕЛЬНОСТЬ В ОБЛАСТИ ИНФОРМАЦИИ И СВЯЗИ</t>
      </is>
    </nc>
  </rcc>
  <rcc rId="8771" sId="5">
    <oc r="A16" t="inlineStr">
      <is>
        <t xml:space="preserve">  ДЕЯТЕЛЬНОСТЬ ФИНАНСОВАЯ И СТРАХОВАЯ</t>
      </is>
    </oc>
    <nc r="A16" t="inlineStr">
      <is>
        <t>ДЕЯТЕЛЬНОСТЬ ФИНАНСОВАЯ И СТРАХОВАЯ</t>
      </is>
    </nc>
  </rcc>
  <rcc rId="8772" sId="5">
    <oc r="A17" t="inlineStr">
      <is>
        <t xml:space="preserve">  ДЕЯТЕЛЬНОСТЬ ПО ОПЕРАЦИЯМ С НЕДВИЖИМЫМ ИМУЩЕСТВОМ</t>
      </is>
    </oc>
    <nc r="A17" t="inlineStr">
      <is>
        <t>ДЕЯТЕЛЬНОСТЬ ПО ОПЕРАЦИЯМ С НЕДВИЖИМЫМ ИМУЩЕСТВОМ</t>
      </is>
    </nc>
  </rcc>
  <rcc rId="8773" sId="5">
    <oc r="A18" t="inlineStr">
      <is>
        <t xml:space="preserve">  ДЕЯТЕЛЬНОСТЬ ПРОФЕССИОНАЛЬНАЯ, НАУЧНАЯ И ТЕХНИЧЕСКАЯ</t>
      </is>
    </oc>
    <nc r="A18" t="inlineStr">
      <is>
        <t>ДЕЯТЕЛЬНОСТЬ ПРОФЕССИОНАЛЬНАЯ, НАУЧНАЯ И ТЕХНИЧЕСКАЯ</t>
      </is>
    </nc>
  </rcc>
  <rcc rId="8774" sId="5">
    <oc r="A19" t="inlineStr">
      <is>
        <t xml:space="preserve">  ДЕЯТЕЛЬНОСТЬ АДМИНИСТРАТИВНАЯ И СОПУТСТВУЮЩИЕ ДОПОЛНИТЕЛЬНЫЕ УСЛУГИ</t>
      </is>
    </oc>
    <nc r="A19" t="inlineStr">
      <is>
        <t>ДЕЯТЕЛЬНОСТЬ АДМИНИСТРАТИВНАЯ И СОПУТСТВУЮЩИЕ ДОПОЛНИТЕЛЬНЫЕ УСЛУГИ</t>
      </is>
    </nc>
  </rcc>
  <rcc rId="8775" sId="5">
    <oc r="A20" t="inlineStr">
      <is>
        <t xml:space="preserve">  ГОСУДАРСТВЕННОЕ УПРАВЛЕНИЕ И ОБЕСПЕЧЕНИЕ ВОЕННОЙ БЕЗОПАСНОСТИ; СОЦИАЛЬНОЕ ОБЕСПЕЧЕНИЕ</t>
      </is>
    </oc>
    <nc r="A20" t="inlineStr">
      <is>
        <t>ГОСУДАРСТВЕННОЕ УПРАВЛЕНИЕ И ОБЕСПЕЧЕНИЕ ВОЕННОЙ БЕЗОПАСНОСТИ; СОЦИАЛЬНОЕ ОБЕСПЕЧЕНИЕ</t>
      </is>
    </nc>
  </rcc>
  <rcc rId="8776" sId="5">
    <oc r="A21" t="inlineStr">
      <is>
        <t xml:space="preserve">  ОБРАЗОВАНИЕ</t>
      </is>
    </oc>
    <nc r="A21" t="inlineStr">
      <is>
        <t>ОБРАЗОВАНИЕ</t>
      </is>
    </nc>
  </rcc>
  <rcc rId="8777" sId="5">
    <oc r="A22" t="inlineStr">
      <is>
        <t xml:space="preserve">  ДЕЯТЕЛЬНОСТЬ В ОБЛАСТИ ЗДРАВООХРАНЕНИЯ И СОЦИАЛЬНЫХ УСЛУГ</t>
      </is>
    </oc>
    <nc r="A22" t="inlineStr">
      <is>
        <t>ДЕЯТЕЛЬНОСТЬ В ОБЛАСТИ ЗДРАВООХРАНЕНИЯ И СОЦИАЛЬНЫХ УСЛУГ</t>
      </is>
    </nc>
  </rcc>
  <rcc rId="8778" sId="5">
    <oc r="A23" t="inlineStr">
      <is>
        <t xml:space="preserve">  ДЕЯТЕЛЬНОСТЬ В ОБЛАСТИ КУЛЬТУРЫ, СПОРТА, ОРГАНИЗАЦИИ ДОСУГА И РАЗВЛЕЧЕНИЙ</t>
      </is>
    </oc>
    <nc r="A23" t="inlineStr">
      <is>
        <t>ДЕЯТЕЛЬНОСТЬ В ОБЛАСТИ КУЛЬТУРЫ, СПОРТА, ОРГАНИЗАЦИИ ДОСУГА И РАЗВЛЕЧЕНИЙ</t>
      </is>
    </nc>
  </rcc>
  <rcc rId="8779" sId="5">
    <oc r="A24" t="inlineStr">
      <is>
        <t xml:space="preserve">  ПРЕДОСТАВЛЕНИЕ ПРОЧИХ ВИДОВ УСЛУГ</t>
      </is>
    </oc>
    <nc r="A24" t="inlineStr">
      <is>
        <t>ПРЕДОСТАВЛЕНИЕ ПРОЧИХ ВИДОВ УСЛУГ</t>
      </is>
    </nc>
  </rcc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21111.xml><?xml version="1.0" encoding="utf-8"?>
<revisions xmlns="http://schemas.openxmlformats.org/spreadsheetml/2006/main" xmlns:r="http://schemas.openxmlformats.org/officeDocument/2006/relationships">
  <rfmt sheetId="5" sqref="B5:AM111">
    <dxf>
      <alignment vertical="bottom" readingOrder="0"/>
    </dxf>
  </rfmt>
  <rfmt sheetId="6" sqref="B5:CA21">
    <dxf>
      <alignment vertical="bottom" readingOrder="0"/>
    </dxf>
  </rfmt>
  <rfmt sheetId="7" sqref="B5:AK109">
    <dxf>
      <alignment vertical="bottom" readingOrder="0"/>
    </dxf>
  </rfmt>
  <rdn rId="0" localSheetId="6" customView="1" name="Z_D51DCD41_7681_4455_89C2_680D67176282_.wvu.FilterData" hidden="1" oldHidden="1">
    <formula>'5'!$A$5:$CA$21</formula>
  </rdn>
  <rdn rId="0" localSheetId="7" customView="1" name="Z_D51DCD41_7681_4455_89C2_680D67176282_.wvu.FilterData" hidden="1" oldHidden="1">
    <formula>'6'!$A$5:$Y$109</formula>
  </rdn>
  <rcv guid="{D51DCD41-7681-4455-89C2-680D67176282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fmt sheetId="7" sqref="AL5:AQ24">
    <dxf>
      <alignment horizontal="center" readingOrder="0"/>
    </dxf>
  </rfmt>
  <rcv guid="{32A6DBE3-D9BB-4E93-A40B-846C620AF036}" action="delete"/>
  <rdn rId="0" localSheetId="3" customView="1" name="Z_32A6DBE3_D9BB_4E93_A40B_846C620AF036_.wvu.Cols" hidden="1" oldHidden="1">
    <formula>'2'!$B:$O</formula>
    <oldFormula>'2'!$B:$O</oldFormula>
  </rdn>
  <rdn rId="0" localSheetId="6" customView="1" name="Z_32A6DBE3_D9BB_4E93_A40B_846C620AF036_.wvu.Cols" hidden="1" oldHidden="1">
    <formula>'5'!$B:$BO</formula>
    <oldFormula>'5'!$B:$BO</oldFormula>
  </rdn>
  <rdn rId="0" localSheetId="6" customView="1" name="Z_32A6DBE3_D9BB_4E93_A40B_846C620AF036_.wvu.FilterData" hidden="1" oldHidden="1">
    <formula>'5'!$A$5:$CA$21</formula>
    <oldFormula>'5'!$A$5:$CA$21</oldFormula>
  </rdn>
  <rdn rId="0" localSheetId="7" customView="1" name="Z_32A6DBE3_D9BB_4E93_A40B_846C620AF036_.wvu.FilterData" hidden="1" oldHidden="1">
    <formula>'6'!$A$5:$Y$24</formula>
    <oldFormula>'6'!$A$5:$Y$24</oldFormula>
  </rdn>
  <rcv guid="{32A6DBE3-D9BB-4E93-A40B-846C620AF036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fmt sheetId="7" s="1" sqref="AL3" start="0" length="0">
    <dxf>
      <fill>
        <patternFill patternType="solid">
          <bgColor theme="0"/>
        </patternFill>
      </fill>
      <border outline="0">
        <top style="thin">
          <color auto="1"/>
        </top>
        <bottom style="thin">
          <color indexed="64"/>
        </bottom>
      </border>
    </dxf>
  </rfmt>
  <rfmt sheetId="7" s="1" sqref="AM3" start="0" length="0">
    <dxf>
      <fill>
        <patternFill patternType="solid">
          <bgColor theme="0"/>
        </patternFill>
      </fill>
      <border outline="0">
        <top style="thin">
          <color auto="1"/>
        </top>
        <bottom style="thin">
          <color indexed="64"/>
        </bottom>
      </border>
    </dxf>
  </rfmt>
  <rfmt sheetId="7" s="1" sqref="AN3" start="0" length="0">
    <dxf>
      <font>
        <sz val="12"/>
        <color auto="1"/>
        <name val="Times New Roman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top style="thin">
          <color auto="1"/>
        </top>
        <bottom style="thin">
          <color indexed="64"/>
        </bottom>
      </border>
    </dxf>
  </rfmt>
  <rfmt sheetId="7" s="1" sqref="AO3" start="0" length="0">
    <dxf>
      <font>
        <sz val="12"/>
        <color auto="1"/>
        <name val="Times New Roman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top style="thin">
          <color auto="1"/>
        </top>
        <bottom style="thin">
          <color indexed="64"/>
        </bottom>
      </border>
    </dxf>
  </rfmt>
  <rfmt sheetId="7" s="1" sqref="AP3" start="0" length="0">
    <dxf>
      <font>
        <sz val="12"/>
        <color auto="1"/>
        <name val="Times New Roman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top style="thin">
          <color auto="1"/>
        </top>
        <bottom style="thin">
          <color indexed="64"/>
        </bottom>
      </border>
    </dxf>
  </rfmt>
  <rfmt sheetId="7" s="1" sqref="AQ3" start="0" length="0">
    <dxf>
      <font>
        <sz val="12"/>
        <color auto="1"/>
        <name val="Times New Roman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right style="thin">
          <color indexed="64"/>
        </right>
        <top style="thin">
          <color auto="1"/>
        </top>
        <bottom style="thin">
          <color indexed="64"/>
        </bottom>
      </border>
    </dxf>
  </rfmt>
  <rcc rId="9300" sId="7" odxf="1" s="1" dxf="1">
    <nc r="AL4" t="inlineStr">
      <is>
        <t>Всего основных фондов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301" sId="7" odxf="1" s="1" dxf="1">
    <nc r="AM4" t="inlineStr">
      <is>
        <t>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302" sId="7" odxf="1" s="1" dxf="1">
    <nc r="AN4" t="inlineStr">
      <is>
        <t>из них: жилые 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303" sId="7" odxf="1" s="1" dxf="1">
    <nc r="AO4" t="inlineStr">
      <is>
        <t>Сооружения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304" sId="7" odxf="1" s="1" dxf="1">
    <nc r="AP4" t="inlineStr">
      <is>
        <t>Машины и оборудование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9305" sId="7" odxf="1" s="1" dxf="1">
    <nc r="AQ4" t="inlineStr">
      <is>
        <t>Транспортные средства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7" sqref="AL5" start="0" length="0">
    <dxf>
      <font>
        <sz val="12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5" start="0" length="0">
    <dxf>
      <font>
        <sz val="12"/>
        <color auto="1"/>
        <name val="Times New Roman"/>
        <scheme val="none"/>
      </font>
      <numFmt numFmtId="3" formatCode="#,##0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5" start="0" length="0">
    <dxf>
      <font>
        <sz val="12"/>
        <color auto="1"/>
        <name val="Times New Roman"/>
        <scheme val="none"/>
      </font>
      <numFmt numFmtId="3" formatCode="#,##0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5" start="0" length="0">
    <dxf>
      <font>
        <sz val="12"/>
        <color auto="1"/>
        <name val="Times New Roman"/>
        <scheme val="none"/>
      </font>
      <numFmt numFmtId="3" formatCode="#,##0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5" start="0" length="0">
    <dxf>
      <font>
        <sz val="12"/>
        <color auto="1"/>
        <name val="Times New Roman"/>
        <scheme val="none"/>
      </font>
      <numFmt numFmtId="3" formatCode="#,##0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5" start="0" length="0">
    <dxf>
      <font>
        <sz val="12"/>
        <color auto="1"/>
        <name val="Times New Roman"/>
        <scheme val="none"/>
      </font>
      <numFmt numFmtId="3" formatCode="#,##0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6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7" start="0" length="0">
    <dxf>
      <font>
        <sz val="12"/>
        <color theme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5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5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5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5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5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5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6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7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8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1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1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1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1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1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19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2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2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2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2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2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20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2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2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2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2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2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21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2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2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2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2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2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22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2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2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2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2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2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23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L2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M2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N2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O2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P2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Q24" start="0" length="0">
    <dxf>
      <font>
        <sz val="12"/>
        <color auto="1"/>
        <name val="Times New Roman"/>
        <scheme val="none"/>
      </font>
      <numFmt numFmtId="3" formatCode="#,##0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xfDxf="1" sqref="A28" start="0" length="0">
    <dxf>
      <font>
        <sz val="12"/>
        <name val="Times New Roman"/>
        <scheme val="none"/>
      </font>
    </dxf>
  </rfmt>
  <rfmt sheetId="7" s="1" sqref="AN3" start="0" length="0">
    <dxf>
      <font>
        <sz val="12"/>
        <color theme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right" vertical="bottom" wrapText="0" readingOrder="0"/>
    </dxf>
  </rfmt>
  <rcc rId="9306" sId="7" odxf="1" dxf="1" numFmtId="4">
    <nc r="AL5">
      <v>46488288</v>
    </nc>
    <ndxf>
      <font>
        <b val="0"/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07" sId="7" odxf="1" dxf="1" numFmtId="4">
    <nc r="AM5">
      <v>21289077</v>
    </nc>
    <ndxf>
      <font>
        <b val="0"/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08" sId="7" odxf="1" dxf="1" numFmtId="4">
    <nc r="AN5">
      <v>2354062</v>
    </nc>
    <ndxf>
      <font>
        <b val="0"/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09" sId="7" odxf="1" dxf="1" numFmtId="4">
    <nc r="AO5">
      <v>18096654</v>
    </nc>
    <ndxf>
      <font>
        <b val="0"/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10" sId="7" odxf="1" dxf="1" numFmtId="4">
    <nc r="AP5">
      <v>4144356</v>
    </nc>
    <ndxf>
      <font>
        <b val="0"/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11" sId="7" odxf="1" dxf="1" numFmtId="4">
    <nc r="AQ5">
      <v>2734138</v>
    </nc>
    <ndxf>
      <font>
        <b val="0"/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L5:AQ5">
    <dxf>
      <fill>
        <patternFill patternType="none">
          <bgColor auto="1"/>
        </patternFill>
      </fill>
    </dxf>
  </rfmt>
  <rfmt sheetId="7" sqref="AL5:AQ24" start="0" length="2147483647">
    <dxf>
      <font>
        <name val="Times New Roman"/>
        <scheme val="none"/>
      </font>
    </dxf>
  </rfmt>
  <rfmt sheetId="7" sqref="AL5:AQ24" start="0" length="2147483647">
    <dxf>
      <font>
        <sz val="12"/>
      </font>
    </dxf>
  </rfmt>
  <rfmt sheetId="7" sqref="AL5:AQ5" start="0" length="2147483647">
    <dxf>
      <font>
        <b/>
      </font>
    </dxf>
  </rfmt>
  <rcc rId="9312" sId="7" odxf="1" dxf="1" numFmtId="4">
    <nc r="AL6">
      <v>3894614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13" sId="7" odxf="1" dxf="1" numFmtId="4">
    <nc r="AM6">
      <v>29061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14" sId="7" odxf="1" dxf="1">
    <nc r="AN6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15" sId="7" odxf="1" dxf="1" numFmtId="4">
    <nc r="AO6">
      <v>3335672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16" sId="7" odxf="1" dxf="1" numFmtId="4">
    <nc r="AP6">
      <v>65343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17" sId="7" odxf="1" dxf="1" numFmtId="4">
    <nc r="AQ6">
      <v>462561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L6:AQ6">
    <dxf>
      <fill>
        <patternFill patternType="none">
          <bgColor auto="1"/>
        </patternFill>
      </fill>
    </dxf>
  </rfmt>
  <rfmt sheetId="7" sqref="AL6:AQ6" start="0" length="2147483647">
    <dxf>
      <font>
        <name val="Times New Roman"/>
        <scheme val="none"/>
      </font>
    </dxf>
  </rfmt>
  <rfmt sheetId="7" sqref="AL6:AQ6" start="0" length="2147483647">
    <dxf>
      <font>
        <sz val="12"/>
      </font>
    </dxf>
  </rfmt>
  <rfmt sheetId="7" sqref="AQ5:AQ6" start="0" length="0">
    <dxf>
      <border>
        <right style="thin">
          <color indexed="64"/>
        </right>
      </border>
    </dxf>
  </rfmt>
  <rfmt sheetId="7" sqref="AL5:AQ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L7" start="0" length="0">
    <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dxf>
  </rfmt>
  <rfmt sheetId="7" sqref="AM7" start="0" length="0">
    <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dxf>
  </rfmt>
  <rfmt sheetId="7" sqref="AN7" start="0" length="0">
    <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dxf>
  </rfmt>
  <rfmt sheetId="7" sqref="AO7" start="0" length="0">
    <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dxf>
  </rfmt>
  <rfmt sheetId="7" sqref="AP7" start="0" length="0">
    <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dxf>
  </rfmt>
  <rfmt sheetId="7" sqref="AQ7" start="0" length="0">
    <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dxf>
  </rfmt>
  <rfmt sheetId="7" sqref="AL7:AQ7">
    <dxf>
      <fill>
        <patternFill patternType="none">
          <bgColor auto="1"/>
        </patternFill>
      </fill>
    </dxf>
  </rfmt>
  <rfmt sheetId="7" sqref="AQ7" start="0" length="0">
    <dxf>
      <border>
        <right style="thin">
          <color indexed="64"/>
        </right>
      </border>
    </dxf>
  </rfmt>
  <rfmt sheetId="7" sqref="AL7:AQ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9318" sId="7" odxf="1" dxf="1">
    <nc r="AL9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19" sId="7" odxf="1" dxf="1">
    <nc r="AM9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20" sId="7" odxf="1" dxf="1">
    <nc r="AN9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21" sId="7" odxf="1" dxf="1">
    <nc r="AO9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22" sId="7" odxf="1" dxf="1">
    <nc r="AP9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23" sId="7" odxf="1" dxf="1">
    <nc r="AQ9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L9:AQ9">
    <dxf>
      <fill>
        <patternFill patternType="none">
          <bgColor auto="1"/>
        </patternFill>
      </fill>
    </dxf>
  </rfmt>
  <rfmt sheetId="7" sqref="AQ9" start="0" length="0">
    <dxf>
      <border>
        <right style="thin">
          <color indexed="64"/>
        </right>
      </border>
    </dxf>
  </rfmt>
  <rfmt sheetId="7" sqref="AL9:AQ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9324" sId="7" odxf="1" dxf="1">
    <nc r="AL10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25" sId="7" odxf="1" dxf="1">
    <nc r="AM10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26" sId="7" odxf="1" dxf="1">
    <nc r="AN10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27" sId="7" odxf="1" dxf="1">
    <nc r="AO10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28" sId="7" odxf="1" dxf="1">
    <nc r="AP10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29" sId="7" odxf="1" dxf="1">
    <nc r="AQ10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L10:AQ10">
    <dxf>
      <fill>
        <patternFill patternType="none">
          <bgColor auto="1"/>
        </patternFill>
      </fill>
    </dxf>
  </rfmt>
  <rfmt sheetId="7" sqref="AQ10" start="0" length="0">
    <dxf>
      <border>
        <right style="thin">
          <color indexed="64"/>
        </right>
      </border>
    </dxf>
  </rfmt>
  <rfmt sheetId="7" sqref="AL10:AQ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9330" sId="7" odxf="1" dxf="1">
    <nc r="AL11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31" sId="7" odxf="1" dxf="1">
    <nc r="AM11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32" sId="7" odxf="1" dxf="1">
    <nc r="AN11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33" sId="7" odxf="1" dxf="1">
    <nc r="AO11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34" sId="7" odxf="1" dxf="1">
    <nc r="AP11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35" sId="7" odxf="1" dxf="1">
    <nc r="AQ11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L11:AQ11">
    <dxf>
      <fill>
        <patternFill patternType="none">
          <bgColor auto="1"/>
        </patternFill>
      </fill>
    </dxf>
  </rfmt>
  <rfmt sheetId="7" sqref="AQ11" start="0" length="0">
    <dxf>
      <border>
        <right style="thin">
          <color indexed="64"/>
        </right>
      </border>
    </dxf>
  </rfmt>
  <rfmt sheetId="7" sqref="AL11:AQ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9336" sId="7" odxf="1" dxf="1" numFmtId="4">
    <nc r="AL13">
      <v>6063810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37" sId="7" odxf="1" dxf="1" numFmtId="4">
    <nc r="AM13">
      <v>67281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38" sId="7" odxf="1" dxf="1">
    <nc r="AN13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39" sId="7" odxf="1" dxf="1" numFmtId="4">
    <nc r="AO13">
      <v>5917220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40" sId="7" odxf="1" dxf="1" numFmtId="4">
    <nc r="AP13">
      <v>49464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41" sId="7" odxf="1" dxf="1" numFmtId="4">
    <nc r="AQ13">
      <v>28088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L13:AQ13">
    <dxf>
      <fill>
        <patternFill patternType="none">
          <bgColor auto="1"/>
        </patternFill>
      </fill>
    </dxf>
  </rfmt>
  <rfmt sheetId="7" sqref="AQ13" start="0" length="0">
    <dxf>
      <border>
        <right style="thin">
          <color indexed="64"/>
        </right>
      </border>
    </dxf>
  </rfmt>
  <rfmt sheetId="7" sqref="AL13:AQ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9342" sId="7" odxf="1" dxf="1" numFmtId="4">
    <nc r="AL14">
      <v>43955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43" sId="7" odxf="1" dxf="1" numFmtId="4">
    <nc r="AM14">
      <v>2409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44" sId="7" odxf="1" dxf="1">
    <nc r="AN14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45" sId="7" odxf="1" dxf="1">
    <nc r="AO14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46" sId="7" odxf="1" dxf="1" numFmtId="4">
    <nc r="AP14">
      <v>29150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47" sId="7" odxf="1" dxf="1">
    <nc r="AQ14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L14:AQ15">
    <dxf>
      <fill>
        <patternFill patternType="none">
          <bgColor auto="1"/>
        </patternFill>
      </fill>
    </dxf>
  </rfmt>
  <rfmt sheetId="7" sqref="AQ14" start="0" length="0">
    <dxf>
      <border>
        <right style="thin">
          <color indexed="64"/>
        </right>
      </border>
    </dxf>
  </rfmt>
  <rfmt sheetId="7" sqref="AL14:AQ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9348" sId="7" odxf="1" dxf="1" numFmtId="4">
    <nc r="AL15">
      <v>167886</v>
    </nc>
    <ndxf>
      <font>
        <sz val="10"/>
        <color auto="1"/>
        <name val="Arial"/>
        <scheme val="none"/>
      </font>
      <fill>
        <patternFill patternType="solid">
          <bgColor rgb="FFFFFF00"/>
        </patternFill>
      </fill>
      <alignment horizontal="right" readingOrder="0"/>
      <border outline="0">
        <left/>
        <right/>
        <bottom/>
      </border>
    </ndxf>
  </rcc>
  <rcc rId="9349" sId="7" odxf="1" dxf="1">
    <nc r="AM15" t="inlineStr">
      <is>
        <t>...</t>
      </is>
    </nc>
    <ndxf>
      <font>
        <sz val="10"/>
        <color auto="1"/>
        <name val="Arial"/>
        <scheme val="none"/>
      </font>
      <fill>
        <patternFill patternType="solid">
          <bgColor rgb="FFFFFF00"/>
        </patternFill>
      </fill>
      <alignment horizontal="right" readingOrder="0"/>
      <border outline="0">
        <left/>
        <right/>
        <bottom/>
      </border>
    </ndxf>
  </rcc>
  <rcc rId="9350" sId="7" odxf="1" dxf="1">
    <nc r="AN15" t="inlineStr">
      <is>
        <t/>
      </is>
    </nc>
    <ndxf>
      <font>
        <sz val="10"/>
        <color auto="1"/>
        <name val="Arial"/>
        <scheme val="none"/>
      </font>
      <fill>
        <patternFill patternType="solid">
          <bgColor rgb="FFFFFF00"/>
        </patternFill>
      </fill>
      <alignment horizontal="right" readingOrder="0"/>
      <border outline="0">
        <left/>
        <right/>
        <bottom/>
      </border>
    </ndxf>
  </rcc>
  <rcc rId="9351" sId="7" odxf="1" dxf="1">
    <nc r="AO15" t="inlineStr">
      <is>
        <t>...</t>
      </is>
    </nc>
    <ndxf>
      <font>
        <sz val="10"/>
        <color auto="1"/>
        <name val="Arial"/>
        <scheme val="none"/>
      </font>
      <fill>
        <patternFill patternType="solid">
          <bgColor rgb="FFFFFF00"/>
        </patternFill>
      </fill>
      <alignment horizontal="right" readingOrder="0"/>
      <border outline="0">
        <left/>
        <right/>
        <bottom/>
      </border>
    </ndxf>
  </rcc>
  <rcc rId="9352" sId="7" odxf="1" dxf="1" numFmtId="4">
    <nc r="AP15">
      <v>73019</v>
    </nc>
    <ndxf>
      <font>
        <sz val="10"/>
        <color auto="1"/>
        <name val="Arial"/>
        <scheme val="none"/>
      </font>
      <fill>
        <patternFill patternType="solid">
          <bgColor rgb="FFFFFF00"/>
        </patternFill>
      </fill>
      <alignment horizontal="right" readingOrder="0"/>
      <border outline="0">
        <left/>
        <right/>
        <bottom/>
      </border>
    </ndxf>
  </rcc>
  <rcc rId="9353" sId="7" odxf="1" dxf="1" numFmtId="4">
    <nc r="AQ15">
      <v>2611</v>
    </nc>
    <ndxf>
      <font>
        <sz val="10"/>
        <color auto="1"/>
        <name val="Arial"/>
        <scheme val="none"/>
      </font>
      <fill>
        <patternFill patternType="solid">
          <bgColor rgb="FFFFFF00"/>
        </patternFill>
      </fill>
      <alignment horizontal="right" readingOrder="0"/>
      <border outline="0">
        <left/>
        <right/>
        <bottom/>
      </border>
    </ndxf>
  </rcc>
  <rfmt sheetId="7" sqref="AL15:AQ15">
    <dxf>
      <fill>
        <patternFill patternType="none">
          <bgColor auto="1"/>
        </patternFill>
      </fill>
    </dxf>
  </rfmt>
  <rcc rId="9354" sId="7" odxf="1" dxf="1">
    <nc r="AL16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55" sId="7" odxf="1" dxf="1">
    <nc r="AM16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56" sId="7" odxf="1" dxf="1">
    <nc r="AN16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57" sId="7" odxf="1" dxf="1">
    <nc r="AO16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58" sId="7" odxf="1" dxf="1">
    <nc r="AP16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59" sId="7" odxf="1" dxf="1">
    <nc r="AQ16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Q15:AQ16" start="0" length="0">
    <dxf>
      <border>
        <right style="thin">
          <color indexed="64"/>
        </right>
      </border>
    </dxf>
  </rfmt>
  <rfmt sheetId="7" sqref="AL15:AQ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L16:AQ16">
    <dxf>
      <fill>
        <patternFill patternType="none">
          <bgColor auto="1"/>
        </patternFill>
      </fill>
    </dxf>
  </rfmt>
  <rcc rId="9360" sId="7" odxf="1" dxf="1" numFmtId="4">
    <nc r="AL17">
      <v>258051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61" sId="7" odxf="1" dxf="1" numFmtId="4">
    <nc r="AM17">
      <v>196724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62" sId="7" odxf="1" dxf="1">
    <nc r="AN17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63" sId="7" odxf="1" dxf="1" numFmtId="4">
    <nc r="AO17">
      <v>4180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64" sId="7" odxf="1" dxf="1" numFmtId="4">
    <nc r="AP17">
      <v>47256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65" sId="7" odxf="1" dxf="1" numFmtId="4">
    <nc r="AQ17">
      <v>9891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Q17" start="0" length="0">
    <dxf>
      <border>
        <right style="thin">
          <color indexed="64"/>
        </right>
      </border>
    </dxf>
  </rfmt>
  <rfmt sheetId="7" sqref="AL17:AQ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L17:AQ17">
    <dxf>
      <fill>
        <patternFill patternType="none">
          <bgColor auto="1"/>
        </patternFill>
      </fill>
    </dxf>
  </rfmt>
  <rcc rId="9366" sId="7" odxf="1" dxf="1" numFmtId="4">
    <nc r="AL18">
      <v>566831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67" sId="7" odxf="1" dxf="1" numFmtId="4">
    <nc r="AM18">
      <v>113983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68" sId="7" odxf="1" dxf="1" numFmtId="4">
    <nc r="AN18">
      <v>5115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69" sId="7" odxf="1" dxf="1" numFmtId="4">
    <nc r="AO18">
      <v>256806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70" sId="7" odxf="1" dxf="1" numFmtId="4">
    <nc r="AP18">
      <v>85196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71" sId="7" odxf="1" dxf="1" numFmtId="4">
    <nc r="AQ18">
      <v>65055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L18:AQ18">
    <dxf>
      <fill>
        <patternFill patternType="none">
          <bgColor auto="1"/>
        </patternFill>
      </fill>
    </dxf>
  </rfmt>
  <rcc rId="9372" sId="7" odxf="1" dxf="1" numFmtId="4">
    <nc r="AL19">
      <v>289252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73" sId="7" odxf="1" dxf="1" numFmtId="4">
    <nc r="AM19">
      <v>238088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74" sId="7" odxf="1" dxf="1">
    <nc r="AN19" t="inlineStr">
      <is>
        <t/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75" sId="7" odxf="1" dxf="1">
    <nc r="AO19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76" sId="7" odxf="1" dxf="1" numFmtId="4">
    <nc r="AP19">
      <v>32104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77" sId="7" odxf="1" dxf="1" numFmtId="4">
    <nc r="AQ19">
      <v>13984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78" sId="7" odxf="1" dxf="1" numFmtId="4">
    <nc r="AL20">
      <v>12853565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79" sId="7" odxf="1" dxf="1" numFmtId="4">
    <nc r="AM20">
      <v>8338984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80" sId="7" odxf="1" dxf="1" numFmtId="4">
    <nc r="AN20">
      <v>2232557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81" sId="7" odxf="1" dxf="1" numFmtId="4">
    <nc r="AO20">
      <v>2046298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82" sId="7" odxf="1" dxf="1" numFmtId="4">
    <nc r="AP20">
      <v>1132257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83" sId="7" odxf="1" dxf="1" numFmtId="4">
    <nc r="AQ20">
      <v>1268858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Q19:AQ20" start="0" length="0">
    <dxf>
      <border>
        <right style="thin">
          <color indexed="64"/>
        </right>
      </border>
    </dxf>
  </rfmt>
  <rfmt sheetId="7" sqref="AL19:AQ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L19:AQ20">
    <dxf>
      <fill>
        <patternFill patternType="none">
          <bgColor auto="1"/>
        </patternFill>
      </fill>
    </dxf>
  </rfmt>
  <rcc rId="9384" sId="7" odxf="1" dxf="1" numFmtId="4">
    <nc r="AL21">
      <v>8406235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85" sId="7" odxf="1" dxf="1" numFmtId="4">
    <nc r="AM21">
      <v>7100360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86" sId="7" odxf="1" dxf="1" numFmtId="4">
    <nc r="AN21">
      <v>45922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87" sId="7" odxf="1" dxf="1" numFmtId="4">
    <nc r="AO21">
      <v>359493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88" sId="7" odxf="1" dxf="1" numFmtId="4">
    <nc r="AP21">
      <v>624480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89" sId="7" odxf="1" dxf="1" numFmtId="4">
    <nc r="AQ21">
      <v>293457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0" sId="7" odxf="1" dxf="1" numFmtId="4">
    <nc r="AL22">
      <v>6072612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1" sId="7" odxf="1" dxf="1" numFmtId="4">
    <nc r="AM22">
      <v>3756732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2" sId="7" odxf="1" dxf="1" numFmtId="4">
    <nc r="AN22">
      <v>54047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3" sId="7" odxf="1" dxf="1" numFmtId="4">
    <nc r="AO22">
      <v>73288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4" sId="7" odxf="1" dxf="1" numFmtId="4">
    <nc r="AP22">
      <v>1745353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5" sId="7" odxf="1" dxf="1" numFmtId="4">
    <nc r="AQ22">
      <v>496982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6" sId="7" odxf="1" dxf="1" numFmtId="4">
    <nc r="AL23">
      <v>1665964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7" sId="7" odxf="1" dxf="1" numFmtId="4">
    <nc r="AM23">
      <v>1379002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8" sId="7" odxf="1" dxf="1" numFmtId="4">
    <nc r="AN23">
      <v>4149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399" sId="7" odxf="1" dxf="1" numFmtId="4">
    <nc r="AO23">
      <v>79018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400" sId="7" odxf="1" dxf="1" numFmtId="4">
    <nc r="AP23">
      <v>140345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401" sId="7" odxf="1" dxf="1" numFmtId="4">
    <nc r="AQ23">
      <v>59227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402" sId="7" odxf="1" dxf="1" numFmtId="4">
    <nc r="AL24">
      <v>15440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403" sId="7" odxf="1" dxf="1">
    <nc r="AM24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404" sId="7" odxf="1" dxf="1">
    <nc r="AN24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405" sId="7" odxf="1" dxf="1">
    <nc r="AO24" t="inlineStr">
      <is>
        <t>...</t>
      </is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406" sId="7" odxf="1" dxf="1" numFmtId="4">
    <nc r="AP24">
      <v>3501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cc rId="9407" sId="7" odxf="1" dxf="1" numFmtId="4">
    <nc r="AQ24">
      <v>7450</v>
    </nc>
    <ndxf>
      <font>
        <sz val="10"/>
        <color auto="1"/>
        <name val="Arial"/>
        <scheme val="none"/>
      </font>
      <fill>
        <patternFill>
          <bgColor rgb="FFFFFF00"/>
        </patternFill>
      </fill>
      <alignment horizontal="right" readingOrder="0"/>
      <border outline="0">
        <left/>
        <right/>
        <bottom/>
      </border>
    </ndxf>
  </rcc>
  <rfmt sheetId="7" sqref="AL21:AQ24">
    <dxf>
      <fill>
        <patternFill patternType="none">
          <bgColor auto="1"/>
        </patternFill>
      </fill>
    </dxf>
  </rfmt>
  <rfmt sheetId="7" sqref="AQ21:AQ24" start="0" length="0">
    <dxf>
      <border>
        <right style="thin">
          <color indexed="64"/>
        </right>
      </border>
    </dxf>
  </rfmt>
  <rfmt sheetId="7" sqref="AL24:AQ24" start="0" length="0">
    <dxf>
      <border>
        <bottom style="thin">
          <color indexed="64"/>
        </bottom>
      </border>
    </dxf>
  </rfmt>
  <rfmt sheetId="7" sqref="AL21:AQ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L5:AQ24" start="0" length="2147483647">
    <dxf>
      <font>
        <name val="Times New Roman"/>
        <scheme val="none"/>
      </font>
    </dxf>
  </rfmt>
  <rfmt sheetId="7" sqref="AL5:AQ24" start="0" length="2147483647">
    <dxf>
      <font>
        <sz val="12"/>
      </font>
    </dxf>
  </rfmt>
  <rcc rId="9408" sId="7">
    <nc r="AN3">
      <v>2023</v>
    </nc>
  </rcc>
  <rdn rId="0" localSheetId="3" customView="1" name="Z_32A6DBE3_D9BB_4E93_A40B_846C620AF036_.wvu.Cols" hidden="1" oldHidden="1">
    <formula>'2'!$B:$O</formula>
  </rdn>
  <rdn rId="0" localSheetId="6" customView="1" name="Z_32A6DBE3_D9BB_4E93_A40B_846C620AF036_.wvu.Cols" hidden="1" oldHidden="1">
    <formula>'5'!$B:$BO</formula>
  </rdn>
  <rdn rId="0" localSheetId="6" customView="1" name="Z_32A6DBE3_D9BB_4E93_A40B_846C620AF036_.wvu.FilterData" hidden="1" oldHidden="1">
    <formula>'5'!$A$5:$CA$21</formula>
  </rdn>
  <rdn rId="0" localSheetId="7" customView="1" name="Z_32A6DBE3_D9BB_4E93_A40B_846C620AF036_.wvu.FilterData" hidden="1" oldHidden="1">
    <formula>'6'!$A$5:$Y$24</formula>
  </rdn>
  <rcv guid="{32A6DBE3-D9BB-4E93-A40B-846C620AF036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3111.xml><?xml version="1.0" encoding="utf-8"?>
<revisions xmlns="http://schemas.openxmlformats.org/spreadsheetml/2006/main" xmlns:r="http://schemas.openxmlformats.org/officeDocument/2006/relationships">
  <rfmt sheetId="7" sqref="AK86" start="0" length="0">
    <dxf>
      <border>
        <right style="thin">
          <color indexed="64"/>
        </right>
      </border>
    </dxf>
  </rfmt>
  <rfmt sheetId="7" sqref="AD86:AK86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7" sqref="AL5" start="0" length="0">
    <dxf>
      <numFmt numFmtId="3" formatCode="#,##0"/>
    </dxf>
  </rfmt>
  <rfmt sheetId="7" sqref="AL6" start="0" length="0">
    <dxf>
      <numFmt numFmtId="3" formatCode="#,##0"/>
    </dxf>
  </rfmt>
  <rrc rId="8584" sId="7" ref="A110:XFD110" action="deleteRow">
    <rfmt sheetId="7" xfDxf="1" sqref="A110:XFD110" start="0" length="0"/>
  </rrc>
  <rrc rId="8585" sId="7" ref="A110:XFD110" action="insertRow"/>
  <rcv guid="{D51DCD41-7681-4455-89C2-680D67176282}" action="delete"/>
  <rdn rId="0" localSheetId="6" customView="1" name="Z_D51DCD41_7681_4455_89C2_680D67176282_.wvu.FilterData" hidden="1" oldHidden="1">
    <formula>'5'!$A$5:$CA$21</formula>
    <oldFormula>'5'!$A$5:$CA$21</oldFormula>
  </rdn>
  <rdn rId="0" localSheetId="7" customView="1" name="Z_D51DCD41_7681_4455_89C2_680D67176282_.wvu.FilterData" hidden="1" oldHidden="1">
    <formula>'6'!$A$5:$Y$109</formula>
    <oldFormula>'6'!$A$5:$Y$109</oldFormula>
  </rdn>
  <rcv guid="{D51DCD41-7681-4455-89C2-680D67176282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'2'!$B:$G</formula>
    <oldFormula>'2'!$B:$G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42.xml><?xml version="1.0" encoding="utf-8"?>
<revisions xmlns="http://schemas.openxmlformats.org/spreadsheetml/2006/main" xmlns:r="http://schemas.openxmlformats.org/officeDocument/2006/relationships">
  <rcc rId="6910" sId="3" numFmtId="4">
    <nc r="B5">
      <v>83735</v>
    </nc>
  </rcc>
  <rcc rId="6911" sId="3" numFmtId="4">
    <nc r="C5">
      <v>10283</v>
    </nc>
  </rcc>
  <rcc rId="6912" sId="3" numFmtId="4">
    <nc r="D5">
      <v>30970</v>
    </nc>
  </rcc>
  <rcc rId="6913" sId="3" numFmtId="4">
    <nc r="E5">
      <v>10124</v>
    </nc>
  </rcc>
  <rcc rId="6914" sId="3" numFmtId="4">
    <nc r="F5">
      <v>2207</v>
    </nc>
  </rcc>
  <rcc rId="6915" sId="3" numFmtId="4">
    <nc r="G5">
      <v>22382</v>
    </nc>
  </rcc>
  <rdn rId="0" localSheetId="3" customView="1" name="Z_FBA00486_656F_44F0_8477_9FF7E3D5F519_.wvu.Cols" hidden="1" oldHidden="1">
    <oldFormula>'2'!$B:$Y</oldFormula>
  </rdn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421.xml><?xml version="1.0" encoding="utf-8"?>
<revisions xmlns="http://schemas.openxmlformats.org/spreadsheetml/2006/main" xmlns:r="http://schemas.openxmlformats.org/officeDocument/2006/relationships">
  <rcc rId="6002" sId="2">
    <oc r="B4">
      <f>SUM('3'!B5,'5'!B5)</f>
    </oc>
    <nc r="B4"/>
  </rcc>
  <rcc rId="6003" sId="2">
    <oc r="C4">
      <f>SUM('3'!H5,'5'!H5)</f>
    </oc>
    <nc r="C4"/>
  </rcc>
  <rcc rId="6004" sId="2">
    <oc r="D4">
      <f>SUM('3'!N5,'5'!N5)</f>
    </oc>
    <nc r="D4"/>
  </rcc>
  <rcc rId="6005" sId="2">
    <oc r="E4">
      <f>SUM('3'!T5,'5'!T5)</f>
    </oc>
    <nc r="E4"/>
  </rcc>
  <rcc rId="6006" sId="2">
    <oc r="F4">
      <f>SUM('3'!Z5,'5'!Z5)</f>
    </oc>
    <nc r="F4"/>
  </rcc>
  <rcc rId="6007" sId="2">
    <oc r="G4">
      <f>SUM('3'!AF5,'5'!AF5)</f>
    </oc>
    <nc r="G4"/>
  </rcc>
  <rcc rId="6008" sId="2">
    <oc r="H4">
      <f>SUM('3'!AL5,'5'!AL5)</f>
    </oc>
    <nc r="H4"/>
  </rcc>
  <rcc rId="6009" sId="2">
    <oc r="I4">
      <f>SUM('3'!AR5,'5'!AR5)</f>
    </oc>
    <nc r="I4"/>
  </rcc>
  <rcc rId="6010" sId="2">
    <oc r="J4">
      <f>SUM('3'!AX5,'5'!AX5)</f>
    </oc>
    <nc r="J4"/>
  </rcc>
  <rcc rId="6011" sId="2">
    <oc r="K4">
      <f>SUM('3'!BD5,'5'!BD5)</f>
    </oc>
    <nc r="K4"/>
  </rcc>
  <rcc rId="6012" sId="2">
    <oc r="L4">
      <f>SUM('3'!BJ5,'5'!BJ5)</f>
    </oc>
    <nc r="L4"/>
  </rcc>
  <rcc rId="6013" sId="2">
    <oc r="M4">
      <f>SUM('3'!BP5,'5'!BP5)</f>
    </oc>
    <nc r="M4"/>
  </rcc>
  <rcc rId="6014" sId="2">
    <oc r="N4">
      <f>SUM('3'!BV5,'5'!BV5)</f>
    </oc>
    <nc r="N4"/>
  </rcc>
  <rcc rId="6015" sId="2">
    <oc r="B5">
      <f>SUM('3'!B6,'5'!B6)</f>
    </oc>
    <nc r="B5"/>
  </rcc>
  <rcc rId="6016" sId="2">
    <oc r="C5">
      <f>SUM('3'!H6,'5'!H6)</f>
    </oc>
    <nc r="C5"/>
  </rcc>
  <rcc rId="6017" sId="2">
    <oc r="D5">
      <f>SUM('3'!N6,'5'!N6)</f>
    </oc>
    <nc r="D5"/>
  </rcc>
  <rcc rId="6018" sId="2">
    <oc r="E5">
      <f>SUM('3'!T6,'5'!T6)</f>
    </oc>
    <nc r="E5"/>
  </rcc>
  <rcc rId="6019" sId="2">
    <oc r="F5">
      <f>SUM('3'!Z6,'5'!Z6)</f>
    </oc>
    <nc r="F5"/>
  </rcc>
  <rcc rId="6020" sId="2">
    <oc r="G5">
      <f>SUM('3'!AF6,'5'!AF6)</f>
    </oc>
    <nc r="G5"/>
  </rcc>
  <rcc rId="6021" sId="2">
    <oc r="H5">
      <f>SUM('3'!AL6,'5'!AL6)</f>
    </oc>
    <nc r="H5"/>
  </rcc>
  <rcc rId="6022" sId="2">
    <oc r="I5">
      <f>SUM('3'!AR6,'5'!AR6)</f>
    </oc>
    <nc r="I5"/>
  </rcc>
  <rcc rId="6023" sId="2">
    <oc r="J5">
      <f>SUM('3'!AX6,'5'!AX6)</f>
    </oc>
    <nc r="J5"/>
  </rcc>
  <rcc rId="6024" sId="2">
    <oc r="K5">
      <f>SUM('3'!BD6,'5'!BD6)</f>
    </oc>
    <nc r="K5"/>
  </rcc>
  <rcc rId="6025" sId="2">
    <oc r="L5">
      <f>SUM('3'!BJ6,'5'!BJ6)</f>
    </oc>
    <nc r="L5"/>
  </rcc>
  <rcc rId="6026" sId="2">
    <oc r="M5">
      <f>SUM('3'!BP6,'5'!BP6)</f>
    </oc>
    <nc r="M5"/>
  </rcc>
  <rcc rId="6027" sId="2">
    <oc r="N5">
      <f>SUM('3'!BV6,'5'!BV6)</f>
    </oc>
    <nc r="N5"/>
  </rcc>
  <rcc rId="6028" sId="2">
    <oc r="B6">
      <f>SUM('3'!B7,'5'!B7)</f>
    </oc>
    <nc r="B6"/>
  </rcc>
  <rcc rId="6029" sId="2">
    <oc r="C6">
      <f>SUM('3'!H7,'5'!H7)</f>
    </oc>
    <nc r="C6"/>
  </rcc>
  <rcc rId="6030" sId="2">
    <oc r="D6">
      <f>SUM('3'!N7,'5'!N7)</f>
    </oc>
    <nc r="D6"/>
  </rcc>
  <rcc rId="6031" sId="2">
    <oc r="E6">
      <f>SUM('3'!T7,'5'!T7)</f>
    </oc>
    <nc r="E6"/>
  </rcc>
  <rcc rId="6032" sId="2">
    <oc r="F6">
      <f>SUM('3'!Z7,'5'!Z7)</f>
    </oc>
    <nc r="F6"/>
  </rcc>
  <rcc rId="6033" sId="2">
    <oc r="G6">
      <f>SUM('3'!AF7,'5'!AF7)</f>
    </oc>
    <nc r="G6"/>
  </rcc>
  <rcc rId="6034" sId="2">
    <oc r="H6">
      <f>SUM('3'!AL7,'5'!AL7)</f>
    </oc>
    <nc r="H6"/>
  </rcc>
  <rcc rId="6035" sId="2">
    <oc r="I6">
      <f>SUM('3'!AR7,'5'!AR7)</f>
    </oc>
    <nc r="I6"/>
  </rcc>
  <rcc rId="6036" sId="2">
    <oc r="J6">
      <f>SUM('3'!AX7,'5'!AX7)</f>
    </oc>
    <nc r="J6"/>
  </rcc>
  <rcc rId="6037" sId="2">
    <oc r="K6">
      <f>SUM('3'!BD7,'5'!BD7)</f>
    </oc>
    <nc r="K6"/>
  </rcc>
  <rcc rId="6038" sId="2">
    <oc r="L6">
      <f>SUM('3'!BJ7,'5'!BJ7)</f>
    </oc>
    <nc r="L6"/>
  </rcc>
  <rcc rId="6039" sId="2">
    <oc r="M6">
      <f>SUM('3'!BP7,'5'!BP7)</f>
    </oc>
    <nc r="M6"/>
  </rcc>
  <rcc rId="6040" sId="2">
    <oc r="N6">
      <f>SUM('3'!BV7,'5'!BV7)</f>
    </oc>
    <nc r="N6"/>
  </rcc>
  <rcc rId="6041" sId="2">
    <oc r="B7">
      <f>SUM('3'!B8,'5'!B8)</f>
    </oc>
    <nc r="B7"/>
  </rcc>
  <rcc rId="6042" sId="2">
    <oc r="C7">
      <f>SUM('3'!H8,'5'!H8)</f>
    </oc>
    <nc r="C7"/>
  </rcc>
  <rcc rId="6043" sId="2">
    <oc r="D7">
      <f>SUM('3'!N8,'5'!N8)</f>
    </oc>
    <nc r="D7"/>
  </rcc>
  <rcc rId="6044" sId="2">
    <oc r="E7">
      <f>SUM('3'!T8,'5'!T8)</f>
    </oc>
    <nc r="E7"/>
  </rcc>
  <rcc rId="6045" sId="2">
    <oc r="F7">
      <f>SUM('3'!Z8,'5'!Z8)</f>
    </oc>
    <nc r="F7"/>
  </rcc>
  <rcc rId="6046" sId="2">
    <oc r="G7">
      <f>SUM('3'!AF8,'5'!AF8)</f>
    </oc>
    <nc r="G7"/>
  </rcc>
  <rcc rId="6047" sId="2">
    <oc r="H7">
      <f>SUM('3'!AL8,'5'!AL8)</f>
    </oc>
    <nc r="H7"/>
  </rcc>
  <rcc rId="6048" sId="2">
    <oc r="I7">
      <f>SUM('3'!AR8,'5'!AR8)</f>
    </oc>
    <nc r="I7"/>
  </rcc>
  <rcc rId="6049" sId="2">
    <oc r="J7">
      <f>SUM('3'!AX8,'5'!AX8)</f>
    </oc>
    <nc r="J7"/>
  </rcc>
  <rcc rId="6050" sId="2">
    <oc r="K7">
      <f>SUM('3'!BD8,'5'!BD8)</f>
    </oc>
    <nc r="K7"/>
  </rcc>
  <rcc rId="6051" sId="2">
    <oc r="L7">
      <f>SUM('3'!BJ8,'5'!BJ8)</f>
    </oc>
    <nc r="L7"/>
  </rcc>
  <rcc rId="6052" sId="2">
    <oc r="M7">
      <f>SUM('3'!BP8,'5'!BP8)</f>
    </oc>
    <nc r="M7"/>
  </rcc>
  <rcc rId="6053" sId="2">
    <oc r="N7">
      <f>SUM('3'!BV8,'5'!BV8)</f>
    </oc>
    <nc r="N7"/>
  </rcc>
  <rcc rId="6054" sId="2">
    <oc r="B8">
      <f>SUM('3'!B9,'5'!B9)</f>
    </oc>
    <nc r="B8"/>
  </rcc>
  <rcc rId="6055" sId="2">
    <oc r="C8">
      <f>SUM('3'!H9,'5'!H9)</f>
    </oc>
    <nc r="C8"/>
  </rcc>
  <rcc rId="6056" sId="2">
    <oc r="D8">
      <f>SUM('3'!N9,'5'!N9)</f>
    </oc>
    <nc r="D8"/>
  </rcc>
  <rcc rId="6057" sId="2">
    <oc r="E8">
      <f>SUM('3'!T9,'5'!T9)</f>
    </oc>
    <nc r="E8"/>
  </rcc>
  <rcc rId="6058" sId="2">
    <oc r="F8">
      <f>SUM('3'!Z9,'5'!Z9)</f>
    </oc>
    <nc r="F8"/>
  </rcc>
  <rcc rId="6059" sId="2">
    <oc r="G8">
      <f>SUM('3'!AF9,'5'!AF9)</f>
    </oc>
    <nc r="G8"/>
  </rcc>
  <rcc rId="6060" sId="2">
    <oc r="H8">
      <f>SUM('3'!AL9,'5'!AL9)</f>
    </oc>
    <nc r="H8"/>
  </rcc>
  <rcc rId="6061" sId="2">
    <oc r="I8">
      <f>SUM('3'!AR9,'5'!AR9)</f>
    </oc>
    <nc r="I8"/>
  </rcc>
  <rcc rId="6062" sId="2">
    <oc r="J8">
      <f>SUM('3'!AX9,'5'!AX9)</f>
    </oc>
    <nc r="J8"/>
  </rcc>
  <rcc rId="6063" sId="2">
    <oc r="K8">
      <f>SUM('3'!BD9,'5'!BD9)</f>
    </oc>
    <nc r="K8"/>
  </rcc>
  <rcc rId="6064" sId="2">
    <oc r="L8">
      <f>SUM('3'!BJ9,'5'!BJ9)</f>
    </oc>
    <nc r="L8"/>
  </rcc>
  <rcc rId="6065" sId="2">
    <oc r="M8">
      <f>SUM('3'!BP9,'5'!BP9)</f>
    </oc>
    <nc r="M8"/>
  </rcc>
  <rcc rId="6066" sId="2">
    <oc r="N8">
      <f>SUM('3'!BV9,'5'!BV9)</f>
    </oc>
    <nc r="N8"/>
  </rcc>
  <rcc rId="6067" sId="2">
    <oc r="B9">
      <f>SUM('3'!B10,'5'!B10)</f>
    </oc>
    <nc r="B9"/>
  </rcc>
  <rcc rId="6068" sId="2">
    <oc r="C9">
      <f>SUM('3'!H10,'5'!H10)</f>
    </oc>
    <nc r="C9"/>
  </rcc>
  <rcc rId="6069" sId="2">
    <oc r="D9">
      <f>SUM('3'!N10,'5'!N10)</f>
    </oc>
    <nc r="D9"/>
  </rcc>
  <rcc rId="6070" sId="2">
    <oc r="E9">
      <f>SUM('3'!T10,'5'!T10)</f>
    </oc>
    <nc r="E9"/>
  </rcc>
  <rcc rId="6071" sId="2">
    <oc r="F9">
      <f>SUM('3'!Z10,'5'!Z10)</f>
    </oc>
    <nc r="F9"/>
  </rcc>
  <rcc rId="6072" sId="2">
    <oc r="G9">
      <f>SUM('3'!AF10,'5'!AF10)</f>
    </oc>
    <nc r="G9"/>
  </rcc>
  <rcc rId="6073" sId="2">
    <oc r="H9">
      <f>SUM('3'!AL10,'5'!AL10)</f>
    </oc>
    <nc r="H9"/>
  </rcc>
  <rcc rId="6074" sId="2">
    <oc r="I9">
      <f>SUM('3'!AR10,'5'!AR10)</f>
    </oc>
    <nc r="I9"/>
  </rcc>
  <rcc rId="6075" sId="2">
    <oc r="J9">
      <f>SUM('3'!AX10,'5'!AX10)</f>
    </oc>
    <nc r="J9"/>
  </rcc>
  <rcc rId="6076" sId="2">
    <oc r="K9">
      <f>SUM('3'!BD10,'5'!BD10)</f>
    </oc>
    <nc r="K9"/>
  </rcc>
  <rcc rId="6077" sId="2">
    <oc r="L9">
      <f>SUM('3'!BJ10,'5'!BJ10)</f>
    </oc>
    <nc r="L9"/>
  </rcc>
  <rcc rId="6078" sId="2">
    <oc r="M9">
      <f>SUM('3'!BP10,'5'!BP10)</f>
    </oc>
    <nc r="M9"/>
  </rcc>
  <rcc rId="6079" sId="2">
    <oc r="N9">
      <f>SUM('3'!BV10,'5'!BV10)</f>
    </oc>
    <nc r="N9"/>
  </rcc>
  <rcc rId="6080" sId="2">
    <oc r="B10">
      <f>SUM('3'!B11,'5'!B11)</f>
    </oc>
    <nc r="B10"/>
  </rcc>
  <rcc rId="6081" sId="2">
    <oc r="C10">
      <f>SUM('3'!H11,'5'!H11)</f>
    </oc>
    <nc r="C10"/>
  </rcc>
  <rcc rId="6082" sId="2">
    <oc r="D10">
      <f>SUM('3'!N11,'5'!N11)</f>
    </oc>
    <nc r="D10"/>
  </rcc>
  <rcc rId="6083" sId="2">
    <oc r="E10">
      <f>SUM('3'!T11,'5'!T11)</f>
    </oc>
    <nc r="E10"/>
  </rcc>
  <rcc rId="6084" sId="2">
    <oc r="F10">
      <f>SUM('3'!Z11,'5'!Z11)</f>
    </oc>
    <nc r="F10"/>
  </rcc>
  <rcc rId="6085" sId="2">
    <oc r="G10">
      <f>SUM('3'!AF11,'5'!AF11)</f>
    </oc>
    <nc r="G10"/>
  </rcc>
  <rcc rId="6086" sId="2">
    <oc r="H10">
      <f>SUM('3'!AL11,'5'!AL11)</f>
    </oc>
    <nc r="H10"/>
  </rcc>
  <rcc rId="6087" sId="2">
    <oc r="I10">
      <f>SUM('3'!AR11,'5'!AR11)</f>
    </oc>
    <nc r="I10"/>
  </rcc>
  <rcc rId="6088" sId="2">
    <oc r="J10">
      <f>SUM('3'!AX11,'5'!AX11)</f>
    </oc>
    <nc r="J10"/>
  </rcc>
  <rcc rId="6089" sId="2">
    <oc r="K10">
      <f>SUM('3'!BD11,'5'!BD11)</f>
    </oc>
    <nc r="K10"/>
  </rcc>
  <rcc rId="6090" sId="2">
    <oc r="L10">
      <f>SUM('3'!BJ11,'5'!BJ11)</f>
    </oc>
    <nc r="L10"/>
  </rcc>
  <rcc rId="6091" sId="2">
    <oc r="M10">
      <f>SUM('3'!BP11,'5'!BP11)</f>
    </oc>
    <nc r="M10"/>
  </rcc>
  <rcc rId="6092" sId="2">
    <oc r="N10">
      <f>SUM('3'!BV11,'5'!BV11)</f>
    </oc>
    <nc r="N10"/>
  </rcc>
  <rcc rId="6093" sId="2">
    <oc r="B11">
      <f>SUM('3'!B12,'5'!B12)</f>
    </oc>
    <nc r="B11"/>
  </rcc>
  <rcc rId="6094" sId="2">
    <oc r="C11">
      <f>SUM('3'!H12,'5'!H12)</f>
    </oc>
    <nc r="C11"/>
  </rcc>
  <rcc rId="6095" sId="2">
    <oc r="D11">
      <f>SUM('3'!N12,'5'!N12)</f>
    </oc>
    <nc r="D11"/>
  </rcc>
  <rcc rId="6096" sId="2">
    <oc r="E11">
      <f>SUM('3'!T12,'5'!T12)</f>
    </oc>
    <nc r="E11"/>
  </rcc>
  <rcc rId="6097" sId="2">
    <oc r="F11">
      <f>SUM('3'!Z12,'5'!Z12)</f>
    </oc>
    <nc r="F11"/>
  </rcc>
  <rcc rId="6098" sId="2">
    <oc r="G11">
      <f>SUM('3'!AF12,'5'!AF12)</f>
    </oc>
    <nc r="G11"/>
  </rcc>
  <rcc rId="6099" sId="2">
    <oc r="H11">
      <f>SUM('3'!AL12,'5'!AL12)</f>
    </oc>
    <nc r="H11"/>
  </rcc>
  <rcc rId="6100" sId="2">
    <oc r="I11">
      <f>SUM('3'!AR12,'5'!AR12)</f>
    </oc>
    <nc r="I11"/>
  </rcc>
  <rcc rId="6101" sId="2">
    <oc r="J11">
      <f>SUM('3'!AX12,'5'!AX12)</f>
    </oc>
    <nc r="J11"/>
  </rcc>
  <rcc rId="6102" sId="2">
    <oc r="K11">
      <f>SUM('3'!BD12,'5'!BD12)</f>
    </oc>
    <nc r="K11"/>
  </rcc>
  <rcc rId="6103" sId="2">
    <oc r="L11">
      <f>SUM('3'!BJ12,'5'!BJ12)</f>
    </oc>
    <nc r="L11"/>
  </rcc>
  <rcc rId="6104" sId="2">
    <oc r="M11">
      <f>SUM('3'!BP12,'5'!BP12)</f>
    </oc>
    <nc r="M11"/>
  </rcc>
  <rcc rId="6105" sId="2">
    <oc r="N11">
      <f>SUM('3'!BV12,'5'!BV12)</f>
    </oc>
    <nc r="N11"/>
  </rcc>
  <rcc rId="6106" sId="2">
    <oc r="B12">
      <f>SUM('3'!B13,'5'!B13)</f>
    </oc>
    <nc r="B12"/>
  </rcc>
  <rcc rId="6107" sId="2">
    <oc r="C12">
      <f>SUM('3'!H13,'5'!H13)</f>
    </oc>
    <nc r="C12"/>
  </rcc>
  <rcc rId="6108" sId="2">
    <oc r="D12">
      <f>SUM('3'!N13,'5'!N13)</f>
    </oc>
    <nc r="D12"/>
  </rcc>
  <rcc rId="6109" sId="2">
    <oc r="E12">
      <f>SUM('3'!T13,'5'!T13)</f>
    </oc>
    <nc r="E12"/>
  </rcc>
  <rcc rId="6110" sId="2">
    <oc r="F12">
      <f>SUM('3'!Z13,'5'!Z13)</f>
    </oc>
    <nc r="F12"/>
  </rcc>
  <rcc rId="6111" sId="2">
    <oc r="G12">
      <f>SUM('3'!AF13,'5'!AF13)</f>
    </oc>
    <nc r="G12"/>
  </rcc>
  <rcc rId="6112" sId="2">
    <oc r="H12">
      <f>SUM('3'!AL13,'5'!AL13)</f>
    </oc>
    <nc r="H12"/>
  </rcc>
  <rcc rId="6113" sId="2">
    <oc r="I12">
      <f>SUM('3'!AR13,'5'!AR13)</f>
    </oc>
    <nc r="I12"/>
  </rcc>
  <rcc rId="6114" sId="2">
    <oc r="J12">
      <f>SUM('3'!AX13,'5'!AX13)</f>
    </oc>
    <nc r="J12"/>
  </rcc>
  <rcc rId="6115" sId="2">
    <oc r="K12">
      <f>SUM('3'!BD13,'5'!BD13)</f>
    </oc>
    <nc r="K12"/>
  </rcc>
  <rcc rId="6116" sId="2">
    <oc r="L12">
      <f>SUM('3'!BJ13,'5'!BJ13)</f>
    </oc>
    <nc r="L12"/>
  </rcc>
  <rcc rId="6117" sId="2">
    <oc r="M12">
      <f>SUM('3'!BP13,'5'!BP13)</f>
    </oc>
    <nc r="M12"/>
  </rcc>
  <rcc rId="6118" sId="2">
    <oc r="N12">
      <f>SUM('3'!BV13,'5'!BV13)</f>
    </oc>
    <nc r="N12"/>
  </rcc>
  <rcc rId="6119" sId="2">
    <oc r="B13">
      <f>SUM('3'!B14,'5'!B14)</f>
    </oc>
    <nc r="B13"/>
  </rcc>
  <rcc rId="6120" sId="2">
    <oc r="C13">
      <f>SUM('3'!H14,'5'!H14)</f>
    </oc>
    <nc r="C13"/>
  </rcc>
  <rcc rId="6121" sId="2">
    <oc r="D13">
      <f>SUM('3'!N14,'5'!N14)</f>
    </oc>
    <nc r="D13"/>
  </rcc>
  <rcc rId="6122" sId="2">
    <oc r="E13">
      <f>SUM('3'!T14,'5'!T14)</f>
    </oc>
    <nc r="E13"/>
  </rcc>
  <rcc rId="6123" sId="2">
    <oc r="F13">
      <f>SUM('3'!Z14,'5'!Z14)</f>
    </oc>
    <nc r="F13"/>
  </rcc>
  <rcc rId="6124" sId="2">
    <oc r="G13">
      <f>SUM('3'!AF14,'5'!AF14)</f>
    </oc>
    <nc r="G13"/>
  </rcc>
  <rcc rId="6125" sId="2">
    <oc r="H13">
      <f>SUM('3'!AL14,'5'!AL14)</f>
    </oc>
    <nc r="H13"/>
  </rcc>
  <rcc rId="6126" sId="2">
    <oc r="I13">
      <f>SUM('3'!AR14,'5'!AR14)</f>
    </oc>
    <nc r="I13"/>
  </rcc>
  <rcc rId="6127" sId="2">
    <oc r="J13">
      <f>SUM('3'!AX14,'5'!AX14)</f>
    </oc>
    <nc r="J13"/>
  </rcc>
  <rcc rId="6128" sId="2">
    <oc r="K13">
      <f>SUM('3'!BD14,'5'!BD14)</f>
    </oc>
    <nc r="K13"/>
  </rcc>
  <rcc rId="6129" sId="2">
    <oc r="L13">
      <f>SUM('3'!BJ14,'5'!BJ14)</f>
    </oc>
    <nc r="L13"/>
  </rcc>
  <rcc rId="6130" sId="2">
    <oc r="M13">
      <f>SUM('3'!BP14,'5'!BP14)</f>
    </oc>
    <nc r="M13"/>
  </rcc>
  <rcc rId="6131" sId="2">
    <oc r="N13">
      <f>SUM('3'!BV14,'5'!BV14)</f>
    </oc>
    <nc r="N13"/>
  </rcc>
  <rcc rId="6132" sId="2">
    <oc r="B14">
      <f>SUM('3'!B15,'5'!B15)</f>
    </oc>
    <nc r="B14"/>
  </rcc>
  <rcc rId="6133" sId="2">
    <oc r="C14">
      <f>SUM('3'!H15,'5'!H15)</f>
    </oc>
    <nc r="C14"/>
  </rcc>
  <rcc rId="6134" sId="2">
    <oc r="D14">
      <f>SUM('3'!N15,'5'!N15)</f>
    </oc>
    <nc r="D14"/>
  </rcc>
  <rcc rId="6135" sId="2">
    <oc r="E14">
      <f>SUM('3'!T15,'5'!T15)</f>
    </oc>
    <nc r="E14"/>
  </rcc>
  <rcc rId="6136" sId="2">
    <oc r="F14">
      <f>SUM('3'!Z15,'5'!Z15)</f>
    </oc>
    <nc r="F14"/>
  </rcc>
  <rcc rId="6137" sId="2">
    <oc r="G14">
      <f>SUM('3'!AF15,'5'!AF15)</f>
    </oc>
    <nc r="G14"/>
  </rcc>
  <rcc rId="6138" sId="2">
    <oc r="H14">
      <f>SUM('3'!AL15,'5'!AL15)</f>
    </oc>
    <nc r="H14"/>
  </rcc>
  <rcc rId="6139" sId="2">
    <oc r="I14">
      <f>SUM('3'!AR15,'5'!AR15)</f>
    </oc>
    <nc r="I14"/>
  </rcc>
  <rcc rId="6140" sId="2">
    <oc r="J14">
      <f>SUM('3'!AX15,'5'!AX15)</f>
    </oc>
    <nc r="J14"/>
  </rcc>
  <rcc rId="6141" sId="2">
    <oc r="K14">
      <f>SUM('3'!BD15,'5'!BD15)</f>
    </oc>
    <nc r="K14"/>
  </rcc>
  <rcc rId="6142" sId="2">
    <oc r="L14">
      <f>SUM('3'!BJ15,'5'!BJ15)</f>
    </oc>
    <nc r="L14"/>
  </rcc>
  <rcc rId="6143" sId="2">
    <oc r="M14">
      <f>SUM('3'!BP15,'5'!BP15)</f>
    </oc>
    <nc r="M14"/>
  </rcc>
  <rcc rId="6144" sId="2">
    <oc r="N14">
      <f>SUM('3'!BV15,'5'!BV15)</f>
    </oc>
    <nc r="N14"/>
  </rcc>
  <rcc rId="6145" sId="2">
    <oc r="B15">
      <f>SUM('3'!B16,'5'!B16)</f>
    </oc>
    <nc r="B15"/>
  </rcc>
  <rcc rId="6146" sId="2">
    <oc r="C15">
      <f>SUM('3'!H16,'5'!H16)</f>
    </oc>
    <nc r="C15"/>
  </rcc>
  <rcc rId="6147" sId="2">
    <oc r="D15">
      <f>SUM('3'!N16,'5'!N16)</f>
    </oc>
    <nc r="D15"/>
  </rcc>
  <rcc rId="6148" sId="2">
    <oc r="E15">
      <f>SUM('3'!T16,'5'!T16)</f>
    </oc>
    <nc r="E15"/>
  </rcc>
  <rcc rId="6149" sId="2">
    <oc r="F15">
      <f>SUM('3'!Z16,'5'!Z16)</f>
    </oc>
    <nc r="F15"/>
  </rcc>
  <rcc rId="6150" sId="2">
    <oc r="G15">
      <f>SUM('3'!AF16,'5'!AF16)</f>
    </oc>
    <nc r="G15"/>
  </rcc>
  <rcc rId="6151" sId="2">
    <oc r="H15">
      <f>SUM('3'!AL16,'5'!AL16)</f>
    </oc>
    <nc r="H15"/>
  </rcc>
  <rcc rId="6152" sId="2">
    <oc r="I15">
      <f>SUM('3'!AR16,'5'!AR16)</f>
    </oc>
    <nc r="I15"/>
  </rcc>
  <rcc rId="6153" sId="2">
    <oc r="J15">
      <f>SUM('3'!AX16,'5'!AX16)</f>
    </oc>
    <nc r="J15"/>
  </rcc>
  <rcc rId="6154" sId="2">
    <oc r="K15">
      <f>SUM('3'!BD16,'5'!BD16)</f>
    </oc>
    <nc r="K15"/>
  </rcc>
  <rcc rId="6155" sId="2">
    <oc r="L15">
      <f>SUM('3'!BJ16,'5'!BJ16)</f>
    </oc>
    <nc r="L15"/>
  </rcc>
  <rcc rId="6156" sId="2">
    <oc r="M15">
      <f>SUM('3'!BP16,'5'!BP16)</f>
    </oc>
    <nc r="M15"/>
  </rcc>
  <rcc rId="6157" sId="2">
    <oc r="N15">
      <f>SUM('3'!BV16,'5'!BV16)</f>
    </oc>
    <nc r="N15"/>
  </rcc>
  <rcc rId="6158" sId="2">
    <oc r="B16">
      <f>SUM('3'!B17,'5'!B17)</f>
    </oc>
    <nc r="B16"/>
  </rcc>
  <rcc rId="6159" sId="2">
    <oc r="C16">
      <f>SUM('3'!H17,'5'!H17)</f>
    </oc>
    <nc r="C16"/>
  </rcc>
  <rcc rId="6160" sId="2">
    <oc r="D16">
      <f>SUM('3'!N17,'5'!N17)</f>
    </oc>
    <nc r="D16"/>
  </rcc>
  <rcc rId="6161" sId="2">
    <oc r="E16">
      <f>SUM('3'!T17,'5'!T17)</f>
    </oc>
    <nc r="E16"/>
  </rcc>
  <rcc rId="6162" sId="2">
    <oc r="F16">
      <f>SUM('3'!Z17,'5'!Z17)</f>
    </oc>
    <nc r="F16"/>
  </rcc>
  <rcc rId="6163" sId="2">
    <oc r="G16">
      <f>SUM('3'!AF17,'5'!AF17)</f>
    </oc>
    <nc r="G16"/>
  </rcc>
  <rcc rId="6164" sId="2">
    <oc r="H16">
      <f>SUM('3'!AL17,'5'!AL17)</f>
    </oc>
    <nc r="H16"/>
  </rcc>
  <rcc rId="6165" sId="2">
    <oc r="I16">
      <f>SUM('3'!AR17,'5'!AR17)</f>
    </oc>
    <nc r="I16"/>
  </rcc>
  <rcc rId="6166" sId="2">
    <oc r="J16">
      <f>SUM('3'!AX17,'5'!AX17)</f>
    </oc>
    <nc r="J16"/>
  </rcc>
  <rcc rId="6167" sId="2">
    <oc r="K16">
      <f>SUM('3'!BD17,'5'!BD17)</f>
    </oc>
    <nc r="K16"/>
  </rcc>
  <rcc rId="6168" sId="2">
    <oc r="L16">
      <f>SUM('3'!BJ17,'5'!BJ17)</f>
    </oc>
    <nc r="L16"/>
  </rcc>
  <rcc rId="6169" sId="2">
    <oc r="M16">
      <f>SUM('3'!BP17,'5'!BP17)</f>
    </oc>
    <nc r="M16"/>
  </rcc>
  <rcc rId="6170" sId="2">
    <oc r="N16">
      <f>SUM('3'!BV17,'5'!BV17)</f>
    </oc>
    <nc r="N16"/>
  </rcc>
  <rcc rId="6171" sId="2">
    <oc r="B17">
      <f>SUM('3'!B18,'5'!B18)</f>
    </oc>
    <nc r="B17"/>
  </rcc>
  <rcc rId="6172" sId="2">
    <oc r="C17">
      <f>SUM('3'!H18,'5'!H18)</f>
    </oc>
    <nc r="C17"/>
  </rcc>
  <rcc rId="6173" sId="2">
    <oc r="D17">
      <f>SUM('3'!N18,'5'!N18)</f>
    </oc>
    <nc r="D17"/>
  </rcc>
  <rcc rId="6174" sId="2">
    <oc r="E17">
      <f>SUM('3'!T18,'5'!T18)</f>
    </oc>
    <nc r="E17"/>
  </rcc>
  <rcc rId="6175" sId="2">
    <oc r="F17">
      <f>SUM('3'!Z18,'5'!Z18)</f>
    </oc>
    <nc r="F17"/>
  </rcc>
  <rcc rId="6176" sId="2">
    <oc r="G17">
      <f>SUM('3'!AF18,'5'!AF18)</f>
    </oc>
    <nc r="G17"/>
  </rcc>
  <rcc rId="6177" sId="2">
    <oc r="H17">
      <f>SUM('3'!AL18,'5'!AL18)</f>
    </oc>
    <nc r="H17"/>
  </rcc>
  <rcc rId="6178" sId="2">
    <oc r="I17">
      <f>SUM('3'!AR18,'5'!AR18)</f>
    </oc>
    <nc r="I17"/>
  </rcc>
  <rcc rId="6179" sId="2">
    <oc r="J17">
      <f>SUM('3'!AX18,'5'!AX18)</f>
    </oc>
    <nc r="J17"/>
  </rcc>
  <rcc rId="6180" sId="2">
    <oc r="K17">
      <f>SUM('3'!BD18,'5'!BD18)</f>
    </oc>
    <nc r="K17"/>
  </rcc>
  <rcc rId="6181" sId="2">
    <oc r="L17">
      <f>SUM('3'!BJ18,'5'!BJ18)</f>
    </oc>
    <nc r="L17"/>
  </rcc>
  <rcc rId="6182" sId="2">
    <oc r="M17">
      <f>SUM('3'!BP18,'5'!BP18)</f>
    </oc>
    <nc r="M17"/>
  </rcc>
  <rcc rId="6183" sId="2">
    <oc r="N17">
      <f>SUM('3'!BV18,'5'!BV18)</f>
    </oc>
    <nc r="N17"/>
  </rcc>
  <rcc rId="6184" sId="2">
    <oc r="B18">
      <f>SUM('3'!B19,'5'!B19)</f>
    </oc>
    <nc r="B18"/>
  </rcc>
  <rcc rId="6185" sId="2">
    <oc r="C18">
      <f>SUM('3'!H19,'5'!H19)</f>
    </oc>
    <nc r="C18"/>
  </rcc>
  <rcc rId="6186" sId="2">
    <oc r="D18">
      <f>SUM('3'!N19,'5'!N19)</f>
    </oc>
    <nc r="D18"/>
  </rcc>
  <rcc rId="6187" sId="2">
    <oc r="E18">
      <f>SUM('3'!T19,'5'!T19)</f>
    </oc>
    <nc r="E18"/>
  </rcc>
  <rcc rId="6188" sId="2">
    <oc r="F18">
      <f>SUM('3'!Z19,'5'!Z19)</f>
    </oc>
    <nc r="F18"/>
  </rcc>
  <rcc rId="6189" sId="2">
    <oc r="G18">
      <f>SUM('3'!AF19,'5'!AF19)</f>
    </oc>
    <nc r="G18"/>
  </rcc>
  <rcc rId="6190" sId="2">
    <oc r="H18">
      <f>SUM('3'!AL19,'5'!AL19)</f>
    </oc>
    <nc r="H18"/>
  </rcc>
  <rcc rId="6191" sId="2">
    <oc r="I18">
      <f>SUM('3'!AR19,'5'!AR19)</f>
    </oc>
    <nc r="I18"/>
  </rcc>
  <rcc rId="6192" sId="2">
    <oc r="J18">
      <f>SUM('3'!AX19,'5'!AX19)</f>
    </oc>
    <nc r="J18"/>
  </rcc>
  <rcc rId="6193" sId="2">
    <oc r="K18">
      <f>SUM('3'!BD19,'5'!BD19)</f>
    </oc>
    <nc r="K18"/>
  </rcc>
  <rcc rId="6194" sId="2">
    <oc r="L18">
      <f>SUM('3'!BJ19,'5'!BJ19)</f>
    </oc>
    <nc r="L18"/>
  </rcc>
  <rcc rId="6195" sId="2">
    <oc r="M18">
      <f>SUM('3'!BP19,'5'!BP19)</f>
    </oc>
    <nc r="M18"/>
  </rcc>
  <rcc rId="6196" sId="2">
    <oc r="N18">
      <f>SUM('3'!BV19,'5'!BV19)</f>
    </oc>
    <nc r="N18"/>
  </rcc>
  <rcc rId="6197" sId="2">
    <oc r="B19">
      <f>SUM('3'!B20,'5'!B20)</f>
    </oc>
    <nc r="B19"/>
  </rcc>
  <rcc rId="6198" sId="2">
    <oc r="C19">
      <f>SUM('3'!H20,'5'!H20)</f>
    </oc>
    <nc r="C19"/>
  </rcc>
  <rcc rId="6199" sId="2">
    <oc r="D19">
      <f>SUM('3'!N20,'5'!N20)</f>
    </oc>
    <nc r="D19"/>
  </rcc>
  <rcc rId="6200" sId="2">
    <oc r="E19">
      <f>SUM('3'!T20,'5'!T20)</f>
    </oc>
    <nc r="E19"/>
  </rcc>
  <rcc rId="6201" sId="2">
    <oc r="F19">
      <f>SUM('3'!Z20,'5'!Z20)</f>
    </oc>
    <nc r="F19"/>
  </rcc>
  <rcc rId="6202" sId="2">
    <oc r="G19">
      <f>SUM('3'!AF20,'5'!AF20)</f>
    </oc>
    <nc r="G19"/>
  </rcc>
  <rcc rId="6203" sId="2">
    <oc r="H19">
      <f>SUM('3'!AL20,'5'!AL20)</f>
    </oc>
    <nc r="H19"/>
  </rcc>
  <rcc rId="6204" sId="2">
    <oc r="I19">
      <f>SUM('3'!AR20,'5'!AR20)</f>
    </oc>
    <nc r="I19"/>
  </rcc>
  <rcc rId="6205" sId="2">
    <oc r="J19">
      <f>SUM('3'!AX20,'5'!AX20)</f>
    </oc>
    <nc r="J19"/>
  </rcc>
  <rcc rId="6206" sId="2">
    <oc r="K19">
      <f>SUM('3'!BD20,'5'!BD20)</f>
    </oc>
    <nc r="K19"/>
  </rcc>
  <rcc rId="6207" sId="2">
    <oc r="L19">
      <f>SUM('3'!BJ20,'5'!BJ20)</f>
    </oc>
    <nc r="L19"/>
  </rcc>
  <rcc rId="6208" sId="2">
    <oc r="M19">
      <f>SUM('3'!BP20,'5'!BP20)</f>
    </oc>
    <nc r="M19"/>
  </rcc>
  <rcc rId="6209" sId="2">
    <oc r="N19">
      <f>SUM('3'!BV20,'5'!BV20)</f>
    </oc>
    <nc r="N19"/>
  </rcc>
  <rcc rId="6210" sId="2">
    <oc r="B20">
      <f>SUM('3'!B21,'5'!B21)</f>
    </oc>
    <nc r="B20"/>
  </rcc>
  <rcc rId="6211" sId="2">
    <oc r="C20">
      <f>SUM('3'!H21,'5'!H21)</f>
    </oc>
    <nc r="C20"/>
  </rcc>
  <rcc rId="6212" sId="2">
    <oc r="D20">
      <f>SUM('3'!N21,'5'!N21)</f>
    </oc>
    <nc r="D20"/>
  </rcc>
  <rcc rId="6213" sId="2">
    <oc r="E20">
      <f>SUM('3'!T21,'5'!T21)</f>
    </oc>
    <nc r="E20"/>
  </rcc>
  <rcc rId="6214" sId="2">
    <oc r="F20">
      <f>SUM('3'!Z21,'5'!Z21)</f>
    </oc>
    <nc r="F20"/>
  </rcc>
  <rcc rId="6215" sId="2">
    <oc r="G20">
      <f>SUM('3'!AF21,'5'!AF21)</f>
    </oc>
    <nc r="G20"/>
  </rcc>
  <rcc rId="6216" sId="2">
    <oc r="H20">
      <f>SUM('3'!AL21,'5'!AL21)</f>
    </oc>
    <nc r="H20"/>
  </rcc>
  <rcc rId="6217" sId="2">
    <oc r="I20">
      <f>SUM('3'!AR21,'5'!AR21)</f>
    </oc>
    <nc r="I20"/>
  </rcc>
  <rcc rId="6218" sId="2">
    <oc r="J20">
      <f>SUM('3'!AX21,'5'!AX21)</f>
    </oc>
    <nc r="J20"/>
  </rcc>
  <rcc rId="6219" sId="2">
    <oc r="K20">
      <f>SUM('3'!BD21,'5'!BD21)</f>
    </oc>
    <nc r="K20"/>
  </rcc>
  <rcc rId="6220" sId="2">
    <oc r="L20">
      <f>SUM('3'!BJ21,'5'!BJ21)</f>
    </oc>
    <nc r="L20"/>
  </rcc>
  <rcc rId="6221" sId="2">
    <oc r="M20">
      <f>SUM('3'!BP21,'5'!BP21)</f>
    </oc>
    <nc r="M20"/>
  </rcc>
  <rcc rId="6222" sId="2">
    <oc r="N20">
      <f>SUM('3'!BV21,'5'!BV21)</f>
    </oc>
    <nc r="N20"/>
  </rcc>
  <rcc rId="6223" sId="3">
    <oc r="B5">
      <f>SUM('4'!B5,'6'!B5)/1000</f>
    </oc>
    <nc r="B5"/>
  </rcc>
  <rcc rId="6224" sId="3">
    <oc r="C5">
      <f>SUM('4'!C5,'6'!C5)/1000</f>
    </oc>
    <nc r="C5"/>
  </rcc>
  <rcc rId="6225" sId="3">
    <oc r="D5">
      <f>SUM('4'!D5,'6'!D5)/1000</f>
    </oc>
    <nc r="D5"/>
  </rcc>
  <rcc rId="6226" sId="3">
    <oc r="E5">
      <f>SUM('4'!E5,'6'!E5)/1000</f>
    </oc>
    <nc r="E5"/>
  </rcc>
  <rcc rId="6227" sId="3">
    <oc r="F5">
      <f>SUM('4'!F5,'6'!F5)/1000</f>
    </oc>
    <nc r="F5"/>
  </rcc>
  <rcc rId="6228" sId="3">
    <oc r="G5">
      <f>SUM('4'!G5,'6'!G5)/1000</f>
    </oc>
    <nc r="G5"/>
  </rcc>
  <rcc rId="6229" sId="3">
    <oc r="H5">
      <f>SUM('4'!H5,'6'!H5)/1000</f>
    </oc>
    <nc r="H5"/>
  </rcc>
  <rcc rId="6230" sId="3">
    <oc r="I5">
      <f>SUM('4'!I5,'6'!I5)/1000</f>
    </oc>
    <nc r="I5"/>
  </rcc>
  <rcc rId="6231" sId="3">
    <oc r="J5">
      <f>SUM('4'!J5,'6'!J5)/1000</f>
    </oc>
    <nc r="J5"/>
  </rcc>
  <rcc rId="6232" sId="3">
    <oc r="K5">
      <f>SUM('4'!K5,'6'!K5)/1000</f>
    </oc>
    <nc r="K5"/>
  </rcc>
  <rcc rId="6233" sId="3">
    <oc r="L5">
      <f>SUM('4'!L5,'6'!L5)/1000</f>
    </oc>
    <nc r="L5"/>
  </rcc>
  <rcc rId="6234" sId="3">
    <oc r="M5">
      <f>SUM('4'!M5,'6'!M5)/1000</f>
    </oc>
    <nc r="M5"/>
  </rcc>
  <rcc rId="6235" sId="3">
    <oc r="N5">
      <f>SUM('4'!N5,'6'!N5)/1000</f>
    </oc>
    <nc r="N5"/>
  </rcc>
  <rcc rId="6236" sId="3">
    <oc r="O5">
      <f>SUM('4'!O5,'6'!O5)/1000</f>
    </oc>
    <nc r="O5"/>
  </rcc>
  <rcc rId="6237" sId="3">
    <oc r="P5">
      <f>SUM('4'!P5,'6'!P5)/1000</f>
    </oc>
    <nc r="P5"/>
  </rcc>
  <rcc rId="6238" sId="3">
    <oc r="Q5">
      <f>SUM('4'!Q5,'6'!Q5)/1000</f>
    </oc>
    <nc r="Q5"/>
  </rcc>
  <rcc rId="6239" sId="3">
    <oc r="R5">
      <f>SUM('4'!R5,'6'!R5)/1000</f>
    </oc>
    <nc r="R5"/>
  </rcc>
  <rcc rId="6240" sId="3">
    <oc r="S5">
      <f>SUM('4'!S5,'6'!S5)/1000</f>
    </oc>
    <nc r="S5"/>
  </rcc>
  <rcc rId="6241" sId="3">
    <oc r="T5">
      <f>SUM('4'!T5,'6'!T5)/1000</f>
    </oc>
    <nc r="T5"/>
  </rcc>
  <rcc rId="6242" sId="3">
    <oc r="U5">
      <f>SUM('4'!U5,'6'!U5)/1000</f>
    </oc>
    <nc r="U5"/>
  </rcc>
  <rcc rId="6243" sId="3">
    <oc r="V5">
      <f>SUM('4'!V5,'6'!V5)/1000</f>
    </oc>
    <nc r="V5"/>
  </rcc>
  <rcc rId="6244" sId="3">
    <oc r="W5">
      <f>SUM('4'!W5,'6'!W5)/1000</f>
    </oc>
    <nc r="W5"/>
  </rcc>
  <rcc rId="6245" sId="3">
    <oc r="X5">
      <f>SUM('4'!X5,'6'!#REF!)/1000</f>
    </oc>
    <nc r="X5"/>
  </rcc>
  <rcc rId="6246" sId="3">
    <oc r="Y5">
      <f>SUM('4'!Y5,'6'!Y5)/1000</f>
    </oc>
    <nc r="Y5"/>
  </rcc>
  <rcc rId="6247" sId="3">
    <oc r="Z5">
      <f>SUM('4'!Z5,'6'!Z5)/1000</f>
    </oc>
    <nc r="Z5"/>
  </rcc>
  <rcc rId="6248" sId="3">
    <oc r="AA5">
      <f>SUM('4'!AA5,'6'!AA5)/1000</f>
    </oc>
    <nc r="AA5"/>
  </rcc>
  <rcc rId="6249" sId="3">
    <oc r="AB5">
      <f>SUM('4'!AB5,'6'!AB5)/1000</f>
    </oc>
    <nc r="AB5"/>
  </rcc>
  <rcc rId="6250" sId="3">
    <oc r="AC5">
      <f>SUM('4'!AC5,'6'!AC5)/1000</f>
    </oc>
    <nc r="AC5"/>
  </rcc>
  <rcc rId="6251" sId="3">
    <oc r="AD5">
      <f>SUM('4'!AD5,'6'!AD5)/1000</f>
    </oc>
    <nc r="AD5"/>
  </rcc>
  <rcc rId="6252" sId="3">
    <oc r="AE5">
      <f>SUM('4'!AE5,'6'!AE5)/1000</f>
    </oc>
    <nc r="AE5"/>
  </rcc>
  <rcc rId="6253" sId="3">
    <oc r="B6">
      <f>SUM('4'!B6,'6'!B6)/1000</f>
    </oc>
    <nc r="B6"/>
  </rcc>
  <rcc rId="6254" sId="3">
    <oc r="C6">
      <f>SUM('4'!C6,'6'!C6)/1000</f>
    </oc>
    <nc r="C6"/>
  </rcc>
  <rcc rId="6255" sId="3">
    <oc r="D6">
      <f>SUM('4'!D6,'6'!D6)/1000</f>
    </oc>
    <nc r="D6"/>
  </rcc>
  <rcc rId="6256" sId="3">
    <oc r="E6">
      <f>SUM('4'!E6,'6'!E6)/1000</f>
    </oc>
    <nc r="E6"/>
  </rcc>
  <rcc rId="6257" sId="3">
    <oc r="F6">
      <f>SUM('4'!F6,'6'!F6)/1000</f>
    </oc>
    <nc r="F6"/>
  </rcc>
  <rcc rId="6258" sId="3">
    <oc r="G6">
      <f>SUM('4'!G6,'6'!G6)/1000</f>
    </oc>
    <nc r="G6"/>
  </rcc>
  <rcc rId="6259" sId="3">
    <oc r="H6">
      <f>SUM('4'!H6,'6'!H6)/1000</f>
    </oc>
    <nc r="H6"/>
  </rcc>
  <rcc rId="6260" sId="3">
    <oc r="I6">
      <f>SUM('4'!I6,'6'!I6)/1000</f>
    </oc>
    <nc r="I6"/>
  </rcc>
  <rcc rId="6261" sId="3">
    <oc r="J6">
      <f>SUM('4'!J6,'6'!J6)/1000</f>
    </oc>
    <nc r="J6"/>
  </rcc>
  <rcc rId="6262" sId="3">
    <oc r="K6">
      <f>SUM('4'!K6,'6'!K6)/1000</f>
    </oc>
    <nc r="K6"/>
  </rcc>
  <rcc rId="6263" sId="3">
    <oc r="L6">
      <f>SUM('4'!L6,'6'!L6)/1000</f>
    </oc>
    <nc r="L6"/>
  </rcc>
  <rcc rId="6264" sId="3">
    <oc r="M6">
      <f>SUM('4'!M6,'6'!M6)/1000</f>
    </oc>
    <nc r="M6"/>
  </rcc>
  <rcc rId="6265" sId="3">
    <oc r="N6">
      <f>SUM('4'!N6,'6'!N6)/1000</f>
    </oc>
    <nc r="N6"/>
  </rcc>
  <rcc rId="6266" sId="3">
    <oc r="O6">
      <f>SUM('4'!O6,'6'!O6)/1000</f>
    </oc>
    <nc r="O6"/>
  </rcc>
  <rcc rId="6267" sId="3">
    <oc r="P6">
      <f>SUM('4'!P6,'6'!P6)/1000</f>
    </oc>
    <nc r="P6"/>
  </rcc>
  <rcc rId="6268" sId="3">
    <oc r="Q6">
      <f>SUM('4'!Q6,'6'!Q6)/1000</f>
    </oc>
    <nc r="Q6"/>
  </rcc>
  <rcc rId="6269" sId="3">
    <oc r="R6">
      <f>SUM('4'!R6,'6'!R6)/1000</f>
    </oc>
    <nc r="R6"/>
  </rcc>
  <rcc rId="6270" sId="3">
    <oc r="S6">
      <f>SUM('4'!S6,'6'!S6)/1000</f>
    </oc>
    <nc r="S6"/>
  </rcc>
  <rcc rId="6271" sId="3">
    <oc r="T6">
      <f>SUM('4'!T6,'6'!T6)/1000</f>
    </oc>
    <nc r="T6"/>
  </rcc>
  <rcc rId="6272" sId="3">
    <oc r="U6">
      <f>SUM('4'!U6,'6'!U6)/1000</f>
    </oc>
    <nc r="U6"/>
  </rcc>
  <rcc rId="6273" sId="3">
    <oc r="V6">
      <f>SUM('4'!V6,'6'!V6)/1000</f>
    </oc>
    <nc r="V6"/>
  </rcc>
  <rcc rId="6274" sId="3">
    <oc r="W6">
      <f>SUM('4'!W6,'6'!W6)/1000</f>
    </oc>
    <nc r="W6"/>
  </rcc>
  <rcc rId="6275" sId="3">
    <oc r="X6">
      <f>SUM('4'!X6,'6'!#REF!)/1000</f>
    </oc>
    <nc r="X6"/>
  </rcc>
  <rcc rId="6276" sId="3">
    <oc r="Y6">
      <f>SUM('4'!Y6,'6'!Y6)/1000</f>
    </oc>
    <nc r="Y6"/>
  </rcc>
  <rcc rId="6277" sId="3">
    <oc r="Z6">
      <f>SUM('4'!Z6,'6'!Z6)/1000</f>
    </oc>
    <nc r="Z6"/>
  </rcc>
  <rcc rId="6278" sId="3">
    <oc r="AA6">
      <f>SUM('4'!AA6,'6'!AA6)/1000</f>
    </oc>
    <nc r="AA6"/>
  </rcc>
  <rcc rId="6279" sId="3">
    <oc r="AB6">
      <f>SUM('4'!AB6,'6'!AB6)/1000</f>
    </oc>
    <nc r="AB6"/>
  </rcc>
  <rcc rId="6280" sId="3">
    <oc r="AC6">
      <f>SUM('4'!AC6,'6'!AC6)/1000</f>
    </oc>
    <nc r="AC6"/>
  </rcc>
  <rcc rId="6281" sId="3">
    <oc r="AD6">
      <f>SUM('4'!AD6,'6'!AD6)/1000</f>
    </oc>
    <nc r="AD6"/>
  </rcc>
  <rcc rId="6282" sId="3">
    <oc r="AE6">
      <f>SUM('4'!AE6,'6'!AE6)/1000</f>
    </oc>
    <nc r="AE6"/>
  </rcc>
  <rcc rId="6283" sId="3">
    <oc r="B8">
      <f>SUM('4'!B16,'6'!B16)/1000</f>
    </oc>
    <nc r="B8"/>
  </rcc>
  <rcc rId="6284" sId="3">
    <oc r="C8">
      <f>SUM('4'!C16,'6'!C16)/1000</f>
    </oc>
    <nc r="C8"/>
  </rcc>
  <rcc rId="6285" sId="3">
    <oc r="D8">
      <f>SUM('4'!D16,'6'!D16)/1000</f>
    </oc>
    <nc r="D8"/>
  </rcc>
  <rcc rId="6286" sId="3">
    <oc r="E8">
      <f>SUM('4'!E16,'6'!E16)/1000</f>
    </oc>
    <nc r="E8"/>
  </rcc>
  <rcc rId="6287" sId="3">
    <oc r="F8">
      <f>SUM('4'!F16,'6'!F16)/1000</f>
    </oc>
    <nc r="F8"/>
  </rcc>
  <rcc rId="6288" sId="3">
    <oc r="G8">
      <f>SUM('4'!G16,'6'!G16)/1000</f>
    </oc>
    <nc r="G8"/>
  </rcc>
  <rcc rId="6289" sId="3">
    <oc r="H8">
      <f>SUM('4'!H16,'6'!H16)/1000</f>
    </oc>
    <nc r="H8"/>
  </rcc>
  <rcc rId="6290" sId="3">
    <oc r="I8">
      <f>SUM('4'!I16,'6'!I16)/1000</f>
    </oc>
    <nc r="I8"/>
  </rcc>
  <rcc rId="6291" sId="3">
    <oc r="J8">
      <f>SUM('4'!J16,'6'!J16)/1000</f>
    </oc>
    <nc r="J8"/>
  </rcc>
  <rcc rId="6292" sId="3">
    <oc r="K8">
      <f>SUM('4'!K16,'6'!K16)/1000</f>
    </oc>
    <nc r="K8"/>
  </rcc>
  <rcc rId="6293" sId="3">
    <oc r="L8">
      <f>SUM('4'!L16,'6'!L16)/1000</f>
    </oc>
    <nc r="L8"/>
  </rcc>
  <rcc rId="6294" sId="3">
    <oc r="M8">
      <f>SUM('4'!M16,'6'!M16)/1000</f>
    </oc>
    <nc r="M8"/>
  </rcc>
  <rcc rId="6295" sId="3">
    <oc r="N8">
      <f>SUM('4'!N16,'6'!N16)/1000</f>
    </oc>
    <nc r="N8"/>
  </rcc>
  <rcc rId="6296" sId="3">
    <oc r="O8">
      <f>SUM('4'!O16,'6'!O16)/1000</f>
    </oc>
    <nc r="O8"/>
  </rcc>
  <rcc rId="6297" sId="3">
    <oc r="P8">
      <f>SUM('4'!P16,'6'!P16)/1000</f>
    </oc>
    <nc r="P8"/>
  </rcc>
  <rcc rId="6298" sId="3">
    <oc r="Q8">
      <f>SUM('4'!Q16,'6'!Q16)/1000</f>
    </oc>
    <nc r="Q8"/>
  </rcc>
  <rcc rId="6299" sId="3">
    <oc r="R8">
      <f>SUM('4'!R16,'6'!R16)/1000</f>
    </oc>
    <nc r="R8"/>
  </rcc>
  <rcc rId="6300" sId="3">
    <oc r="S8">
      <f>SUM('4'!S16,'6'!S16)/1000</f>
    </oc>
    <nc r="S8"/>
  </rcc>
  <rcc rId="6301" sId="3">
    <oc r="T8">
      <f>SUM('4'!T16,'6'!T16)/1000</f>
    </oc>
    <nc r="T8"/>
  </rcc>
  <rcc rId="6302" sId="3">
    <oc r="U8">
      <f>SUM('4'!U16,'6'!U16)/1000</f>
    </oc>
    <nc r="U8"/>
  </rcc>
  <rcc rId="6303" sId="3">
    <oc r="V8">
      <f>SUM('4'!V16,'6'!V16)/1000</f>
    </oc>
    <nc r="V8"/>
  </rcc>
  <rcc rId="6304" sId="3">
    <oc r="W8">
      <f>SUM('4'!W16,'6'!W16)/1000</f>
    </oc>
    <nc r="W8"/>
  </rcc>
  <rcc rId="6305" sId="3">
    <oc r="X8">
      <f>SUM('4'!X16,'6'!#REF!)/1000</f>
    </oc>
    <nc r="X8"/>
  </rcc>
  <rcc rId="6306" sId="3">
    <oc r="Y8">
      <f>SUM('4'!Y16,'6'!Y16)/1000</f>
    </oc>
    <nc r="Y8"/>
  </rcc>
  <rcc rId="6307" sId="3">
    <oc r="Z8">
      <f>SUM('4'!Z16,'6'!Z16)/1000</f>
    </oc>
    <nc r="Z8"/>
  </rcc>
  <rcc rId="6308" sId="3">
    <oc r="AA8">
      <f>SUM('4'!AA16,'6'!AA16)/1000</f>
    </oc>
    <nc r="AA8"/>
  </rcc>
  <rcc rId="6309" sId="3">
    <oc r="AB8">
      <f>SUM('4'!AB16,'6'!AB16)/1000</f>
    </oc>
    <nc r="AB8"/>
  </rcc>
  <rcc rId="6310" sId="3">
    <oc r="AC8">
      <f>SUM('4'!AC16,'6'!AC16)/1000</f>
    </oc>
    <nc r="AC8"/>
  </rcc>
  <rcc rId="6311" sId="3">
    <oc r="AD8">
      <f>SUM('4'!AD16,'6'!AD16)/1000</f>
    </oc>
    <nc r="AD8"/>
  </rcc>
  <rcc rId="6312" sId="3">
    <oc r="AE8">
      <f>SUM('4'!AE16,'6'!AE16)/1000</f>
    </oc>
    <nc r="AE8"/>
  </rcc>
  <rcc rId="6313" sId="3">
    <oc r="B9">
      <f>SUM('4'!B41,'6'!B42)/1000</f>
    </oc>
    <nc r="B9"/>
  </rcc>
  <rcc rId="6314" sId="3">
    <oc r="C9">
      <f>SUM('4'!C41,'6'!C42)/1000</f>
    </oc>
    <nc r="C9"/>
  </rcc>
  <rcc rId="6315" sId="3">
    <oc r="D9">
      <f>SUM('4'!D41,'6'!D42)/1000</f>
    </oc>
    <nc r="D9"/>
  </rcc>
  <rcc rId="6316" sId="3">
    <oc r="E9">
      <f>SUM('4'!E41,'6'!E42)/1000</f>
    </oc>
    <nc r="E9"/>
  </rcc>
  <rcc rId="6317" sId="3">
    <oc r="F9">
      <f>SUM('4'!F41,'6'!F42)/1000</f>
    </oc>
    <nc r="F9"/>
  </rcc>
  <rcc rId="6318" sId="3">
    <oc r="G9">
      <f>SUM('4'!G41,'6'!G42)/1000</f>
    </oc>
    <nc r="G9"/>
  </rcc>
  <rcc rId="6319" sId="3">
    <oc r="H9">
      <f>SUM('4'!H41,'6'!H42)/1000</f>
    </oc>
    <nc r="H9"/>
  </rcc>
  <rcc rId="6320" sId="3">
    <oc r="I9">
      <f>SUM('4'!I41,'6'!I42)/1000</f>
    </oc>
    <nc r="I9"/>
  </rcc>
  <rcc rId="6321" sId="3">
    <oc r="J9">
      <f>SUM('4'!J41,'6'!J42)/1000</f>
    </oc>
    <nc r="J9"/>
  </rcc>
  <rcc rId="6322" sId="3">
    <oc r="K9">
      <f>SUM('4'!K41,'6'!K42)/1000</f>
    </oc>
    <nc r="K9"/>
  </rcc>
  <rcc rId="6323" sId="3">
    <oc r="L9">
      <f>SUM('4'!L41,'6'!L42)/1000</f>
    </oc>
    <nc r="L9"/>
  </rcc>
  <rcc rId="6324" sId="3">
    <oc r="M9">
      <f>SUM('4'!M41,'6'!M42)/1000</f>
    </oc>
    <nc r="M9"/>
  </rcc>
  <rcc rId="6325" sId="3">
    <oc r="N9">
      <f>SUM('4'!N41,'6'!N42)/1000</f>
    </oc>
    <nc r="N9"/>
  </rcc>
  <rcc rId="6326" sId="3">
    <oc r="O9">
      <f>SUM('4'!O41,'6'!O42)/1000</f>
    </oc>
    <nc r="O9"/>
  </rcc>
  <rcc rId="6327" sId="3">
    <oc r="P9">
      <f>SUM('4'!P41,'6'!P42)/1000</f>
    </oc>
    <nc r="P9"/>
  </rcc>
  <rcc rId="6328" sId="3">
    <oc r="Q9">
      <f>SUM('4'!Q41,'6'!Q42)/1000</f>
    </oc>
    <nc r="Q9"/>
  </rcc>
  <rcc rId="6329" sId="3">
    <oc r="R9">
      <f>SUM('4'!R41,'6'!R42)/1000</f>
    </oc>
    <nc r="R9"/>
  </rcc>
  <rcc rId="6330" sId="3">
    <oc r="S9">
      <f>SUM('4'!S41,'6'!S42)/1000</f>
    </oc>
    <nc r="S9"/>
  </rcc>
  <rcc rId="6331" sId="3">
    <oc r="T9">
      <f>SUM('4'!T41,'6'!T42)/1000</f>
    </oc>
    <nc r="T9"/>
  </rcc>
  <rcc rId="6332" sId="3">
    <oc r="U9">
      <f>SUM('4'!U41,'6'!U42)/1000</f>
    </oc>
    <nc r="U9"/>
  </rcc>
  <rcc rId="6333" sId="3">
    <oc r="V9">
      <f>SUM('4'!V41,'6'!V42)/1000</f>
    </oc>
    <nc r="V9"/>
  </rcc>
  <rcc rId="6334" sId="3">
    <oc r="W9">
      <f>SUM('4'!W41,'6'!W42)/1000</f>
    </oc>
    <nc r="W9"/>
  </rcc>
  <rcc rId="6335" sId="3">
    <oc r="X9">
      <f>SUM('4'!X41,'6'!#REF!)/1000</f>
    </oc>
    <nc r="X9"/>
  </rcc>
  <rcc rId="6336" sId="3">
    <oc r="Y9">
      <f>SUM('4'!Y41,'6'!Y42)/1000</f>
    </oc>
    <nc r="Y9"/>
  </rcc>
  <rcc rId="6337" sId="3">
    <oc r="Z9">
      <f>SUM('4'!Z41,'6'!Z42)/1000</f>
    </oc>
    <nc r="Z9"/>
  </rcc>
  <rcc rId="6338" sId="3">
    <oc r="AA9">
      <f>SUM('4'!AA41,'6'!AA42)/1000</f>
    </oc>
    <nc r="AA9"/>
  </rcc>
  <rcc rId="6339" sId="3">
    <oc r="AB9">
      <f>SUM('4'!AB41,'6'!AB42)/1000</f>
    </oc>
    <nc r="AB9"/>
  </rcc>
  <rcc rId="6340" sId="3">
    <oc r="AC9">
      <f>SUM('4'!AC41,'6'!AC42)/1000</f>
    </oc>
    <nc r="AC9"/>
  </rcc>
  <rcc rId="6341" sId="3">
    <oc r="AD9">
      <f>SUM('4'!AD41,'6'!AD42)/1000</f>
    </oc>
    <nc r="AD9"/>
  </rcc>
  <rcc rId="6342" sId="3">
    <oc r="AE9">
      <f>SUM('4'!AE41,'6'!AE42)/1000</f>
    </oc>
    <nc r="AE9"/>
  </rcc>
  <rcc rId="6343" sId="3">
    <oc r="B10">
      <f>SUM('4'!B43,'6'!B43)/1000</f>
    </oc>
    <nc r="B10"/>
  </rcc>
  <rcc rId="6344" sId="3">
    <oc r="C10">
      <f>SUM('4'!C43,'6'!C43)/1000</f>
    </oc>
    <nc r="C10"/>
  </rcc>
  <rcc rId="6345" sId="3">
    <oc r="D10">
      <f>SUM('4'!D43,'6'!D43)/1000</f>
    </oc>
    <nc r="D10"/>
  </rcc>
  <rcc rId="6346" sId="3">
    <oc r="E10">
      <f>SUM('4'!E43,'6'!E43)/1000</f>
    </oc>
    <nc r="E10"/>
  </rcc>
  <rcc rId="6347" sId="3">
    <oc r="F10">
      <f>SUM('4'!F43,'6'!F43)/1000</f>
    </oc>
    <nc r="F10"/>
  </rcc>
  <rcc rId="6348" sId="3">
    <oc r="G10">
      <f>SUM('4'!G43,'6'!G43)/1000</f>
    </oc>
    <nc r="G10"/>
  </rcc>
  <rcc rId="6349" sId="3">
    <oc r="H10">
      <f>SUM('4'!H43,'6'!H43)/1000</f>
    </oc>
    <nc r="H10"/>
  </rcc>
  <rcc rId="6350" sId="3">
    <oc r="I10">
      <f>SUM('4'!I43,'6'!I43)/1000</f>
    </oc>
    <nc r="I10"/>
  </rcc>
  <rcc rId="6351" sId="3">
    <oc r="J10">
      <f>SUM('4'!J43,'6'!J43)/1000</f>
    </oc>
    <nc r="J10"/>
  </rcc>
  <rcc rId="6352" sId="3">
    <oc r="K10">
      <f>SUM('4'!K43,'6'!K43)/1000</f>
    </oc>
    <nc r="K10"/>
  </rcc>
  <rcc rId="6353" sId="3">
    <oc r="L10">
      <f>SUM('4'!L43,'6'!L43)/1000</f>
    </oc>
    <nc r="L10"/>
  </rcc>
  <rcc rId="6354" sId="3">
    <oc r="M10">
      <f>SUM('4'!M43,'6'!M43)/1000</f>
    </oc>
    <nc r="M10"/>
  </rcc>
  <rcc rId="6355" sId="3">
    <oc r="N10">
      <f>SUM('4'!N43,'6'!N43)/1000</f>
    </oc>
    <nc r="N10"/>
  </rcc>
  <rcc rId="6356" sId="3">
    <oc r="O10">
      <f>SUM('4'!O43,'6'!O43)/1000</f>
    </oc>
    <nc r="O10"/>
  </rcc>
  <rcc rId="6357" sId="3">
    <oc r="P10">
      <f>SUM('4'!P43,'6'!P43)/1000</f>
    </oc>
    <nc r="P10"/>
  </rcc>
  <rcc rId="6358" sId="3">
    <oc r="Q10">
      <f>SUM('4'!Q43,'6'!Q43)/1000</f>
    </oc>
    <nc r="Q10"/>
  </rcc>
  <rcc rId="6359" sId="3">
    <oc r="R10">
      <f>SUM('4'!R43,'6'!R43)/1000</f>
    </oc>
    <nc r="R10"/>
  </rcc>
  <rcc rId="6360" sId="3">
    <oc r="S10">
      <f>SUM('4'!S43,'6'!S43)/1000</f>
    </oc>
    <nc r="S10"/>
  </rcc>
  <rcc rId="6361" sId="3">
    <oc r="T10">
      <f>SUM('4'!T43,'6'!T43)/1000</f>
    </oc>
    <nc r="T10"/>
  </rcc>
  <rcc rId="6362" sId="3">
    <oc r="U10">
      <f>SUM('4'!U43,'6'!U43)/1000</f>
    </oc>
    <nc r="U10"/>
  </rcc>
  <rcc rId="6363" sId="3">
    <oc r="V10">
      <f>SUM('4'!V43,'6'!V43)/1000</f>
    </oc>
    <nc r="V10"/>
  </rcc>
  <rcc rId="6364" sId="3">
    <oc r="W10">
      <f>SUM('4'!W43,'6'!W43)/1000</f>
    </oc>
    <nc r="W10"/>
  </rcc>
  <rcc rId="6365" sId="3">
    <oc r="X10">
      <f>SUM('4'!X43,'6'!#REF!)/1000</f>
    </oc>
    <nc r="X10"/>
  </rcc>
  <rcc rId="6366" sId="3">
    <oc r="Y10">
      <f>SUM('4'!Y43,'6'!Y43)/1000</f>
    </oc>
    <nc r="Y10"/>
  </rcc>
  <rcc rId="6367" sId="3">
    <oc r="Z10">
      <f>SUM('4'!Z43,'6'!Z43)/1000</f>
    </oc>
    <nc r="Z10"/>
  </rcc>
  <rcc rId="6368" sId="3">
    <oc r="AA10">
      <f>SUM('4'!AA43,'6'!AA43)/1000</f>
    </oc>
    <nc r="AA10"/>
  </rcc>
  <rcc rId="6369" sId="3">
    <oc r="AB10">
      <f>SUM('4'!AB43,'6'!AB43)/1000</f>
    </oc>
    <nc r="AB10"/>
  </rcc>
  <rcc rId="6370" sId="3">
    <oc r="AC10">
      <f>SUM('4'!AC43,'6'!AC43)/1000</f>
    </oc>
    <nc r="AC10"/>
  </rcc>
  <rcc rId="6371" sId="3">
    <oc r="AD10">
      <f>SUM('4'!AD43,'6'!AD43)/1000</f>
    </oc>
    <nc r="AD10"/>
  </rcc>
  <rcc rId="6372" sId="3">
    <oc r="AE10">
      <f>SUM('4'!AE43,'6'!AE43)/1000</f>
    </oc>
    <nc r="AE10"/>
  </rcc>
  <rcc rId="6373" sId="3">
    <oc r="B11">
      <f>SUM('4'!B48,'6'!B48)/1000</f>
    </oc>
    <nc r="B11"/>
  </rcc>
  <rcc rId="6374" sId="3">
    <oc r="C11">
      <f>SUM('4'!C48,'6'!C48)/1000</f>
    </oc>
    <nc r="C11"/>
  </rcc>
  <rcc rId="6375" sId="3">
    <oc r="D11">
      <f>SUM('4'!D48,'6'!D48)/1000</f>
    </oc>
    <nc r="D11"/>
  </rcc>
  <rcc rId="6376" sId="3">
    <oc r="E11">
      <f>SUM('4'!E48,'6'!E48)/1000</f>
    </oc>
    <nc r="E11"/>
  </rcc>
  <rcc rId="6377" sId="3">
    <oc r="F11">
      <f>SUM('4'!F48,'6'!F48)/1000</f>
    </oc>
    <nc r="F11"/>
  </rcc>
  <rcc rId="6378" sId="3">
    <oc r="G11">
      <f>SUM('4'!G48,'6'!G48)/1000</f>
    </oc>
    <nc r="G11"/>
  </rcc>
  <rcc rId="6379" sId="3">
    <oc r="H11">
      <f>SUM('4'!H48,'6'!H48)/1000</f>
    </oc>
    <nc r="H11"/>
  </rcc>
  <rcc rId="6380" sId="3">
    <oc r="I11">
      <f>SUM('4'!I48,'6'!I48)/1000</f>
    </oc>
    <nc r="I11"/>
  </rcc>
  <rcc rId="6381" sId="3">
    <oc r="J11">
      <f>SUM('4'!J48,'6'!J48)/1000</f>
    </oc>
    <nc r="J11"/>
  </rcc>
  <rcc rId="6382" sId="3">
    <oc r="K11">
      <f>SUM('4'!K48,'6'!K48)/1000</f>
    </oc>
    <nc r="K11"/>
  </rcc>
  <rcc rId="6383" sId="3">
    <oc r="L11">
      <f>SUM('4'!L48,'6'!L48)/1000</f>
    </oc>
    <nc r="L11"/>
  </rcc>
  <rcc rId="6384" sId="3">
    <oc r="M11">
      <f>SUM('4'!M48,'6'!M48)/1000</f>
    </oc>
    <nc r="M11"/>
  </rcc>
  <rcc rId="6385" sId="3">
    <oc r="N11">
      <f>SUM('4'!N48,'6'!N48)/1000</f>
    </oc>
    <nc r="N11"/>
  </rcc>
  <rcc rId="6386" sId="3">
    <oc r="O11">
      <f>SUM('4'!O48,'6'!O48)/1000</f>
    </oc>
    <nc r="O11"/>
  </rcc>
  <rcc rId="6387" sId="3">
    <oc r="P11">
      <f>SUM('4'!P48,'6'!P48)/1000</f>
    </oc>
    <nc r="P11"/>
  </rcc>
  <rcc rId="6388" sId="3">
    <oc r="Q11">
      <f>SUM('4'!Q48,'6'!Q48)/1000</f>
    </oc>
    <nc r="Q11"/>
  </rcc>
  <rcc rId="6389" sId="3">
    <oc r="R11">
      <f>SUM('4'!R48,'6'!R48)/1000</f>
    </oc>
    <nc r="R11"/>
  </rcc>
  <rcc rId="6390" sId="3">
    <oc r="S11">
      <f>SUM('4'!S48,'6'!S48)/1000</f>
    </oc>
    <nc r="S11"/>
  </rcc>
  <rcc rId="6391" sId="3">
    <oc r="T11">
      <f>SUM('4'!T48,'6'!T48)/1000</f>
    </oc>
    <nc r="T11"/>
  </rcc>
  <rcc rId="6392" sId="3">
    <oc r="U11">
      <f>SUM('4'!U48,'6'!U48)/1000</f>
    </oc>
    <nc r="U11"/>
  </rcc>
  <rcc rId="6393" sId="3">
    <oc r="V11">
      <f>SUM('4'!V48,'6'!V48)/1000</f>
    </oc>
    <nc r="V11"/>
  </rcc>
  <rcc rId="6394" sId="3">
    <oc r="W11">
      <f>SUM('4'!W48,'6'!W48)/1000</f>
    </oc>
    <nc r="W11"/>
  </rcc>
  <rcc rId="6395" sId="3">
    <oc r="X11">
      <f>SUM('4'!X48,'6'!#REF!)/1000</f>
    </oc>
    <nc r="X11"/>
  </rcc>
  <rcc rId="6396" sId="3">
    <oc r="Y11">
      <f>SUM('4'!Y48,'6'!Y48)/1000</f>
    </oc>
    <nc r="Y11"/>
  </rcc>
  <rcc rId="6397" sId="3">
    <oc r="Z11">
      <f>SUM('4'!Z48,'6'!Z48)/1000</f>
    </oc>
    <nc r="Z11"/>
  </rcc>
  <rcc rId="6398" sId="3">
    <oc r="AA11">
      <f>SUM('4'!AA48,'6'!AA48)/1000</f>
    </oc>
    <nc r="AA11"/>
  </rcc>
  <rcc rId="6399" sId="3">
    <oc r="AB11">
      <f>SUM('4'!AB48,'6'!AB48)/1000</f>
    </oc>
    <nc r="AB11"/>
  </rcc>
  <rcc rId="6400" sId="3">
    <oc r="AC11">
      <f>SUM('4'!AC48,'6'!AC48)/1000</f>
    </oc>
    <nc r="AC11"/>
  </rcc>
  <rcc rId="6401" sId="3">
    <oc r="AD11">
      <f>SUM('4'!AD48,'6'!AD48)/1000</f>
    </oc>
    <nc r="AD11"/>
  </rcc>
  <rcc rId="6402" sId="3">
    <oc r="AE11">
      <f>SUM('4'!AE48,'6'!AE48)/1000</f>
    </oc>
    <nc r="AE11"/>
  </rcc>
  <rcc rId="6403" sId="3">
    <oc r="B12">
      <f>SUM('4'!B52,'6'!B52)/1000</f>
    </oc>
    <nc r="B12"/>
  </rcc>
  <rcc rId="6404" sId="3">
    <oc r="C12">
      <f>SUM('4'!C52,'6'!C52)/1000</f>
    </oc>
    <nc r="C12"/>
  </rcc>
  <rcc rId="6405" sId="3">
    <oc r="D12">
      <f>SUM('4'!D52,'6'!D52)/1000</f>
    </oc>
    <nc r="D12"/>
  </rcc>
  <rcc rId="6406" sId="3">
    <oc r="E12">
      <f>SUM('4'!E52,'6'!E52)/1000</f>
    </oc>
    <nc r="E12"/>
  </rcc>
  <rcc rId="6407" sId="3">
    <oc r="F12">
      <f>SUM('4'!F52,'6'!F52)/1000</f>
    </oc>
    <nc r="F12"/>
  </rcc>
  <rcc rId="6408" sId="3">
    <oc r="G12">
      <f>SUM('4'!G52,'6'!G52)/1000</f>
    </oc>
    <nc r="G12"/>
  </rcc>
  <rcc rId="6409" sId="3">
    <oc r="H12">
      <f>SUM('4'!H52,'6'!H52)/1000</f>
    </oc>
    <nc r="H12"/>
  </rcc>
  <rcc rId="6410" sId="3">
    <oc r="I12">
      <f>SUM('4'!I52,'6'!I52)/1000</f>
    </oc>
    <nc r="I12"/>
  </rcc>
  <rcc rId="6411" sId="3">
    <oc r="J12">
      <f>SUM('4'!J52,'6'!J52)/1000</f>
    </oc>
    <nc r="J12"/>
  </rcc>
  <rcc rId="6412" sId="3">
    <oc r="K12">
      <f>SUM('4'!K52,'6'!K52)/1000</f>
    </oc>
    <nc r="K12"/>
  </rcc>
  <rcc rId="6413" sId="3">
    <oc r="L12">
      <f>SUM('4'!L52,'6'!L52)/1000</f>
    </oc>
    <nc r="L12"/>
  </rcc>
  <rcc rId="6414" sId="3">
    <oc r="M12">
      <f>SUM('4'!M52,'6'!M52)/1000</f>
    </oc>
    <nc r="M12"/>
  </rcc>
  <rcc rId="6415" sId="3">
    <oc r="N12">
      <f>SUM('4'!N52,'6'!N52)/1000</f>
    </oc>
    <nc r="N12"/>
  </rcc>
  <rcc rId="6416" sId="3">
    <oc r="O12">
      <f>SUM('4'!O52,'6'!O52)/1000</f>
    </oc>
    <nc r="O12"/>
  </rcc>
  <rcc rId="6417" sId="3">
    <oc r="P12">
      <f>SUM('4'!P52,'6'!P52)/1000</f>
    </oc>
    <nc r="P12"/>
  </rcc>
  <rcc rId="6418" sId="3">
    <oc r="Q12">
      <f>SUM('4'!Q52,'6'!Q52)/1000</f>
    </oc>
    <nc r="Q12"/>
  </rcc>
  <rcc rId="6419" sId="3">
    <oc r="R12">
      <f>SUM('4'!R52,'6'!R52)/1000</f>
    </oc>
    <nc r="R12"/>
  </rcc>
  <rcc rId="6420" sId="3">
    <oc r="S12">
      <f>SUM('4'!S52,'6'!S52)/1000</f>
    </oc>
    <nc r="S12"/>
  </rcc>
  <rcc rId="6421" sId="3">
    <oc r="T12">
      <f>SUM('4'!T52,'6'!T52)/1000</f>
    </oc>
    <nc r="T12"/>
  </rcc>
  <rcc rId="6422" sId="3">
    <oc r="U12">
      <f>SUM('4'!U52,'6'!U52)/1000</f>
    </oc>
    <nc r="U12"/>
  </rcc>
  <rcc rId="6423" sId="3">
    <oc r="V12">
      <f>SUM('4'!V52,'6'!V52)/1000</f>
    </oc>
    <nc r="V12"/>
  </rcc>
  <rcc rId="6424" sId="3">
    <oc r="W12">
      <f>SUM('4'!W52,'6'!W52)/1000</f>
    </oc>
    <nc r="W12"/>
  </rcc>
  <rcc rId="6425" sId="3">
    <oc r="X12">
      <f>SUM('4'!X52,'6'!#REF!)/1000</f>
    </oc>
    <nc r="X12"/>
  </rcc>
  <rcc rId="6426" sId="3">
    <oc r="Y12">
      <f>SUM('4'!Y52,'6'!Y52)/1000</f>
    </oc>
    <nc r="Y12"/>
  </rcc>
  <rcc rId="6427" sId="3">
    <oc r="Z12">
      <f>SUM('4'!Z52,'6'!Z52)/1000</f>
    </oc>
    <nc r="Z12"/>
  </rcc>
  <rcc rId="6428" sId="3">
    <oc r="AA12">
      <f>SUM('4'!AA52,'6'!AA52)/1000</f>
    </oc>
    <nc r="AA12"/>
  </rcc>
  <rcc rId="6429" sId="3">
    <oc r="AB12">
      <f>SUM('4'!AB52,'6'!AB52)/1000</f>
    </oc>
    <nc r="AB12"/>
  </rcc>
  <rcc rId="6430" sId="3">
    <oc r="AC12">
      <f>SUM('4'!AC52,'6'!AC52)/1000</f>
    </oc>
    <nc r="AC12"/>
  </rcc>
  <rcc rId="6431" sId="3">
    <oc r="AD12">
      <f>SUM('4'!AD52,'6'!AD52)/1000</f>
    </oc>
    <nc r="AD12"/>
  </rcc>
  <rcc rId="6432" sId="3">
    <oc r="AE12">
      <f>SUM('4'!AE52,'6'!AE52)/1000</f>
    </oc>
    <nc r="AE12"/>
  </rcc>
  <rcc rId="6433" sId="3">
    <oc r="B13">
      <f>SUM('4'!B56,'6'!B56)/1000</f>
    </oc>
    <nc r="B13"/>
  </rcc>
  <rcc rId="6434" sId="3">
    <oc r="C13">
      <f>SUM('4'!C56,'6'!C56)/1000</f>
    </oc>
    <nc r="C13"/>
  </rcc>
  <rcc rId="6435" sId="3">
    <oc r="D13">
      <f>SUM('4'!D56,'6'!D56)/1000</f>
    </oc>
    <nc r="D13"/>
  </rcc>
  <rcc rId="6436" sId="3">
    <oc r="E13">
      <f>SUM('4'!E56,'6'!E56)/1000</f>
    </oc>
    <nc r="E13"/>
  </rcc>
  <rcc rId="6437" sId="3">
    <oc r="F13">
      <f>SUM('4'!F56,'6'!F56)/1000</f>
    </oc>
    <nc r="F13"/>
  </rcc>
  <rcc rId="6438" sId="3">
    <oc r="G13">
      <f>SUM('4'!G56,'6'!G56)/1000</f>
    </oc>
    <nc r="G13"/>
  </rcc>
  <rcc rId="6439" sId="3">
    <oc r="H13">
      <f>SUM('4'!H56,'6'!H56)/1000</f>
    </oc>
    <nc r="H13"/>
  </rcc>
  <rcc rId="6440" sId="3">
    <oc r="I13">
      <f>SUM('4'!I56,'6'!I56)/1000</f>
    </oc>
    <nc r="I13"/>
  </rcc>
  <rcc rId="6441" sId="3">
    <oc r="J13">
      <f>SUM('4'!J56,'6'!J56)/1000</f>
    </oc>
    <nc r="J13"/>
  </rcc>
  <rcc rId="6442" sId="3">
    <oc r="K13">
      <f>SUM('4'!K56,'6'!K56)/1000</f>
    </oc>
    <nc r="K13"/>
  </rcc>
  <rcc rId="6443" sId="3">
    <oc r="L13">
      <f>SUM('4'!L56,'6'!L56)/1000</f>
    </oc>
    <nc r="L13"/>
  </rcc>
  <rcc rId="6444" sId="3">
    <oc r="M13">
      <f>SUM('4'!M56,'6'!M56)/1000</f>
    </oc>
    <nc r="M13"/>
  </rcc>
  <rcc rId="6445" sId="3">
    <oc r="N13">
      <f>SUM('4'!N56,'6'!N56)/1000</f>
    </oc>
    <nc r="N13"/>
  </rcc>
  <rcc rId="6446" sId="3">
    <oc r="O13">
      <f>SUM('4'!O56,'6'!O56)/1000</f>
    </oc>
    <nc r="O13"/>
  </rcc>
  <rcc rId="6447" sId="3">
    <oc r="P13">
      <f>SUM('4'!P56,'6'!P56)/1000</f>
    </oc>
    <nc r="P13"/>
  </rcc>
  <rcc rId="6448" sId="3">
    <oc r="Q13">
      <f>SUM('4'!Q56,'6'!Q56)/1000</f>
    </oc>
    <nc r="Q13"/>
  </rcc>
  <rcc rId="6449" sId="3">
    <oc r="R13">
      <f>SUM('4'!R56,'6'!R56)/1000</f>
    </oc>
    <nc r="R13"/>
  </rcc>
  <rcc rId="6450" sId="3">
    <oc r="S13">
      <f>SUM('4'!S56,'6'!S56)/1000</f>
    </oc>
    <nc r="S13"/>
  </rcc>
  <rcc rId="6451" sId="3">
    <oc r="T13">
      <f>SUM('4'!T56,'6'!T56)/1000</f>
    </oc>
    <nc r="T13"/>
  </rcc>
  <rcc rId="6452" sId="3">
    <oc r="U13">
      <f>SUM('4'!U56,'6'!U56)/1000</f>
    </oc>
    <nc r="U13"/>
  </rcc>
  <rcc rId="6453" sId="3">
    <oc r="V13">
      <f>SUM('4'!V56,'6'!V56)/1000</f>
    </oc>
    <nc r="V13"/>
  </rcc>
  <rcc rId="6454" sId="3">
    <oc r="W13">
      <f>SUM('4'!W56,'6'!W56)/1000</f>
    </oc>
    <nc r="W13"/>
  </rcc>
  <rcc rId="6455" sId="3">
    <oc r="X13">
      <f>SUM('4'!X56,'6'!#REF!)/1000</f>
    </oc>
    <nc r="X13"/>
  </rcc>
  <rcc rId="6456" sId="3">
    <oc r="Y13">
      <f>SUM('4'!Y56,'6'!Y56)/1000</f>
    </oc>
    <nc r="Y13"/>
  </rcc>
  <rcc rId="6457" sId="3">
    <oc r="Z13">
      <f>SUM('4'!Z56,'6'!Z56)/1000</f>
    </oc>
    <nc r="Z13"/>
  </rcc>
  <rcc rId="6458" sId="3">
    <oc r="AA13">
      <f>SUM('4'!AA56,'6'!AA56)/1000</f>
    </oc>
    <nc r="AA13"/>
  </rcc>
  <rcc rId="6459" sId="3">
    <oc r="AB13">
      <f>SUM('4'!AB56,'6'!AB56)/1000</f>
    </oc>
    <nc r="AB13"/>
  </rcc>
  <rcc rId="6460" sId="3">
    <oc r="AC13">
      <f>SUM('4'!AC56,'6'!AC56)/1000</f>
    </oc>
    <nc r="AC13"/>
  </rcc>
  <rcc rId="6461" sId="3">
    <oc r="AD13">
      <f>SUM('4'!AD56,'6'!AD56)/1000</f>
    </oc>
    <nc r="AD13"/>
  </rcc>
  <rcc rId="6462" sId="3">
    <oc r="AE13">
      <f>SUM('4'!AE56,'6'!AE56)/1000</f>
    </oc>
    <nc r="AE13"/>
  </rcc>
  <rcc rId="6463" sId="3">
    <oc r="B14">
      <f>SUM('4'!B62,'6'!B62)/1000</f>
    </oc>
    <nc r="B14"/>
  </rcc>
  <rcc rId="6464" sId="3">
    <oc r="C14">
      <f>SUM('4'!C62,'6'!C62)/1000</f>
    </oc>
    <nc r="C14"/>
  </rcc>
  <rcc rId="6465" sId="3">
    <oc r="D14">
      <f>SUM('4'!D62,'6'!D62)/1000</f>
    </oc>
    <nc r="D14"/>
  </rcc>
  <rcc rId="6466" sId="3">
    <oc r="E14">
      <f>SUM('4'!E62,'6'!E62)/1000</f>
    </oc>
    <nc r="E14"/>
  </rcc>
  <rcc rId="6467" sId="3">
    <oc r="F14">
      <f>SUM('4'!F62,'6'!F62)/1000</f>
    </oc>
    <nc r="F14"/>
  </rcc>
  <rcc rId="6468" sId="3">
    <oc r="G14">
      <f>SUM('4'!G62,'6'!G62)/1000</f>
    </oc>
    <nc r="G14"/>
  </rcc>
  <rcc rId="6469" sId="3">
    <oc r="H14">
      <f>SUM('4'!H62,'6'!H62)/1000</f>
    </oc>
    <nc r="H14"/>
  </rcc>
  <rcc rId="6470" sId="3">
    <oc r="I14">
      <f>SUM('4'!I62,'6'!I62)/1000</f>
    </oc>
    <nc r="I14"/>
  </rcc>
  <rcc rId="6471" sId="3">
    <oc r="J14">
      <f>SUM('4'!J62,'6'!J62)/1000</f>
    </oc>
    <nc r="J14"/>
  </rcc>
  <rcc rId="6472" sId="3">
    <oc r="K14">
      <f>SUM('4'!K62,'6'!K62)/1000</f>
    </oc>
    <nc r="K14"/>
  </rcc>
  <rcc rId="6473" sId="3">
    <oc r="L14">
      <f>SUM('4'!L62,'6'!L62)/1000</f>
    </oc>
    <nc r="L14"/>
  </rcc>
  <rcc rId="6474" sId="3">
    <oc r="M14">
      <f>SUM('4'!M62,'6'!M62)/1000</f>
    </oc>
    <nc r="M14"/>
  </rcc>
  <rcc rId="6475" sId="3">
    <oc r="N14">
      <f>SUM('4'!N62,'6'!N62)/1000</f>
    </oc>
    <nc r="N14"/>
  </rcc>
  <rcc rId="6476" sId="3">
    <oc r="O14">
      <f>SUM('4'!O62,'6'!O62)/1000</f>
    </oc>
    <nc r="O14"/>
  </rcc>
  <rcc rId="6477" sId="3">
    <oc r="P14">
      <f>SUM('4'!P62,'6'!P62)/1000</f>
    </oc>
    <nc r="P14"/>
  </rcc>
  <rcc rId="6478" sId="3">
    <oc r="Q14">
      <f>SUM('4'!Q62,'6'!Q62)/1000</f>
    </oc>
    <nc r="Q14"/>
  </rcc>
  <rcc rId="6479" sId="3">
    <oc r="R14">
      <f>SUM('4'!R62,'6'!R62)/1000</f>
    </oc>
    <nc r="R14"/>
  </rcc>
  <rcc rId="6480" sId="3">
    <oc r="S14">
      <f>SUM('4'!S62,'6'!S62)/1000</f>
    </oc>
    <nc r="S14"/>
  </rcc>
  <rcc rId="6481" sId="3">
    <oc r="T14">
      <f>SUM('4'!T62,'6'!T62)/1000</f>
    </oc>
    <nc r="T14"/>
  </rcc>
  <rcc rId="6482" sId="3">
    <oc r="U14">
      <f>SUM('4'!U62,'6'!U62)/1000</f>
    </oc>
    <nc r="U14"/>
  </rcc>
  <rcc rId="6483" sId="3">
    <oc r="V14">
      <f>SUM('4'!V62,'6'!V62)/1000</f>
    </oc>
    <nc r="V14"/>
  </rcc>
  <rcc rId="6484" sId="3">
    <oc r="W14">
      <f>SUM('4'!W62,'6'!W62)/1000</f>
    </oc>
    <nc r="W14"/>
  </rcc>
  <rcc rId="6485" sId="3">
    <oc r="X14">
      <f>SUM('4'!X62,'6'!#REF!)/1000</f>
    </oc>
    <nc r="X14"/>
  </rcc>
  <rcc rId="6486" sId="3">
    <oc r="Y14">
      <f>SUM('4'!Y62,'6'!Y62)/1000</f>
    </oc>
    <nc r="Y14"/>
  </rcc>
  <rcc rId="6487" sId="3">
    <oc r="Z14">
      <f>SUM('4'!Z62,'6'!Z62)/1000</f>
    </oc>
    <nc r="Z14"/>
  </rcc>
  <rcc rId="6488" sId="3">
    <oc r="AA14">
      <f>SUM('4'!AA62,'6'!AA62)/1000</f>
    </oc>
    <nc r="AA14"/>
  </rcc>
  <rcc rId="6489" sId="3">
    <oc r="AB14">
      <f>SUM('4'!AB62,'6'!AB62)/1000</f>
    </oc>
    <nc r="AB14"/>
  </rcc>
  <rcc rId="6490" sId="3">
    <oc r="AC14">
      <f>SUM('4'!AC62,'6'!AC62)/1000</f>
    </oc>
    <nc r="AC14"/>
  </rcc>
  <rcc rId="6491" sId="3">
    <oc r="AD14">
      <f>SUM('4'!AD62,'6'!AD62)/1000</f>
    </oc>
    <nc r="AD14"/>
  </rcc>
  <rcc rId="6492" sId="3">
    <oc r="AE14">
      <f>SUM('4'!AE62,'6'!AE62)/1000</f>
    </oc>
    <nc r="AE14"/>
  </rcc>
  <rcc rId="6493" sId="3">
    <oc r="B15">
      <f>SUM('4'!B65,'6'!B65)/1000</f>
    </oc>
    <nc r="B15"/>
  </rcc>
  <rcc rId="6494" sId="3">
    <oc r="C15">
      <f>SUM('4'!C65,'6'!C65)/1000</f>
    </oc>
    <nc r="C15"/>
  </rcc>
  <rcc rId="6495" sId="3">
    <oc r="D15">
      <f>SUM('4'!D65,'6'!D65)/1000</f>
    </oc>
    <nc r="D15"/>
  </rcc>
  <rcc rId="6496" sId="3">
    <oc r="E15">
      <f>SUM('4'!E65,'6'!E65)/1000</f>
    </oc>
    <nc r="E15"/>
  </rcc>
  <rcc rId="6497" sId="3">
    <oc r="F15">
      <f>SUM('4'!F65,'6'!F65)/1000</f>
    </oc>
    <nc r="F15"/>
  </rcc>
  <rcc rId="6498" sId="3">
    <oc r="G15">
      <f>SUM('4'!G65,'6'!G65)/1000</f>
    </oc>
    <nc r="G15"/>
  </rcc>
  <rcc rId="6499" sId="3">
    <oc r="H15">
      <f>SUM('4'!H65,'6'!H65)/1000</f>
    </oc>
    <nc r="H15"/>
  </rcc>
  <rcc rId="6500" sId="3">
    <oc r="I15">
      <f>SUM('4'!I65,'6'!I65)/1000</f>
    </oc>
    <nc r="I15"/>
  </rcc>
  <rcc rId="6501" sId="3">
    <oc r="J15">
      <f>SUM('4'!J65,'6'!J65)/1000</f>
    </oc>
    <nc r="J15"/>
  </rcc>
  <rcc rId="6502" sId="3">
    <oc r="K15">
      <f>SUM('4'!K65,'6'!K65)/1000</f>
    </oc>
    <nc r="K15"/>
  </rcc>
  <rcc rId="6503" sId="3">
    <oc r="L15">
      <f>SUM('4'!L65,'6'!L65)/1000</f>
    </oc>
    <nc r="L15"/>
  </rcc>
  <rcc rId="6504" sId="3">
    <oc r="M15">
      <f>SUM('4'!M65,'6'!M65)/1000</f>
    </oc>
    <nc r="M15"/>
  </rcc>
  <rcc rId="6505" sId="3">
    <oc r="N15">
      <f>SUM('4'!N65,'6'!N65)/1000</f>
    </oc>
    <nc r="N15"/>
  </rcc>
  <rcc rId="6506" sId="3">
    <oc r="O15">
      <f>SUM('4'!O65,'6'!O65)/1000</f>
    </oc>
    <nc r="O15"/>
  </rcc>
  <rcc rId="6507" sId="3">
    <oc r="P15">
      <f>SUM('4'!P65,'6'!P65)/1000</f>
    </oc>
    <nc r="P15"/>
  </rcc>
  <rcc rId="6508" sId="3">
    <oc r="Q15">
      <f>SUM('4'!Q65,'6'!Q65)/1000</f>
    </oc>
    <nc r="Q15"/>
  </rcc>
  <rcc rId="6509" sId="3">
    <oc r="R15">
      <f>SUM('4'!R65,'6'!R65)/1000</f>
    </oc>
    <nc r="R15"/>
  </rcc>
  <rcc rId="6510" sId="3">
    <oc r="S15">
      <f>SUM('4'!S65,'6'!S65)/1000</f>
    </oc>
    <nc r="S15"/>
  </rcc>
  <rcc rId="6511" sId="3">
    <oc r="T15">
      <f>SUM('4'!T65,'6'!T65)/1000</f>
    </oc>
    <nc r="T15"/>
  </rcc>
  <rcc rId="6512" sId="3">
    <oc r="U15">
      <f>SUM('4'!U65,'6'!U65)/1000</f>
    </oc>
    <nc r="U15"/>
  </rcc>
  <rcc rId="6513" sId="3">
    <oc r="V15">
      <f>SUM('4'!V65,'6'!V65)/1000</f>
    </oc>
    <nc r="V15"/>
  </rcc>
  <rcc rId="6514" sId="3">
    <oc r="W15">
      <f>SUM('4'!W65,'6'!W65)/1000</f>
    </oc>
    <nc r="W15"/>
  </rcc>
  <rcc rId="6515" sId="3">
    <oc r="X15">
      <f>SUM('4'!X65,'6'!#REF!)/1000</f>
    </oc>
    <nc r="X15"/>
  </rcc>
  <rcc rId="6516" sId="3">
    <oc r="Y15">
      <f>SUM('4'!Y65,'6'!Y65)/1000</f>
    </oc>
    <nc r="Y15"/>
  </rcc>
  <rcc rId="6517" sId="3">
    <oc r="Z15">
      <f>SUM('4'!Z65,'6'!Z65)/1000</f>
    </oc>
    <nc r="Z15"/>
  </rcc>
  <rcc rId="6518" sId="3">
    <oc r="AA15">
      <f>SUM('4'!AA65,'6'!AA65)/1000</f>
    </oc>
    <nc r="AA15"/>
  </rcc>
  <rcc rId="6519" sId="3">
    <oc r="AB15">
      <f>SUM('4'!AB65,'6'!AB65)/1000</f>
    </oc>
    <nc r="AB15"/>
  </rcc>
  <rcc rId="6520" sId="3">
    <oc r="AC15">
      <f>SUM('4'!AC65,'6'!AC65)/1000</f>
    </oc>
    <nc r="AC15"/>
  </rcc>
  <rcc rId="6521" sId="3">
    <oc r="AD15">
      <f>SUM('4'!AD65,'6'!AD65)/1000</f>
    </oc>
    <nc r="AD15"/>
  </rcc>
  <rcc rId="6522" sId="3">
    <oc r="AE15">
      <f>SUM('4'!AE65,'6'!AE65)/1000</f>
    </oc>
    <nc r="AE15"/>
  </rcc>
  <rcc rId="6523" sId="3">
    <oc r="B16">
      <f>SUM('4'!B72,'6'!B72)/1000</f>
    </oc>
    <nc r="B16"/>
  </rcc>
  <rcc rId="6524" sId="3">
    <oc r="C16">
      <f>SUM('4'!C72,'6'!C72)/1000</f>
    </oc>
    <nc r="C16"/>
  </rcc>
  <rcc rId="6525" sId="3">
    <oc r="D16">
      <f>SUM('4'!D72,'6'!D72)/1000</f>
    </oc>
    <nc r="D16"/>
  </rcc>
  <rcc rId="6526" sId="3">
    <oc r="E16">
      <f>SUM('4'!E72,'6'!E72)/1000</f>
    </oc>
    <nc r="E16"/>
  </rcc>
  <rcc rId="6527" sId="3">
    <oc r="F16">
      <f>SUM('4'!F72,'6'!F72)/1000</f>
    </oc>
    <nc r="F16"/>
  </rcc>
  <rcc rId="6528" sId="3">
    <oc r="G16">
      <f>SUM('4'!G72,'6'!G72)/1000</f>
    </oc>
    <nc r="G16"/>
  </rcc>
  <rcc rId="6529" sId="3">
    <oc r="H16">
      <f>SUM('4'!H72,'6'!H72)/1000</f>
    </oc>
    <nc r="H16"/>
  </rcc>
  <rcc rId="6530" sId="3">
    <oc r="I16">
      <f>SUM('4'!I72,'6'!I72)/1000</f>
    </oc>
    <nc r="I16"/>
  </rcc>
  <rcc rId="6531" sId="3">
    <oc r="J16">
      <f>SUM('4'!J72,'6'!J72)/1000</f>
    </oc>
    <nc r="J16"/>
  </rcc>
  <rcc rId="6532" sId="3">
    <oc r="K16">
      <f>SUM('4'!K72,'6'!K72)/1000</f>
    </oc>
    <nc r="K16"/>
  </rcc>
  <rcc rId="6533" sId="3">
    <oc r="L16">
      <f>SUM('4'!L72,'6'!L72)/1000</f>
    </oc>
    <nc r="L16"/>
  </rcc>
  <rcc rId="6534" sId="3">
    <oc r="M16">
      <f>SUM('4'!M72,'6'!M72)/1000</f>
    </oc>
    <nc r="M16"/>
  </rcc>
  <rcc rId="6535" sId="3">
    <oc r="N16">
      <f>SUM('4'!N72,'6'!N72)/1000</f>
    </oc>
    <nc r="N16"/>
  </rcc>
  <rcc rId="6536" sId="3">
    <oc r="O16">
      <f>SUM('4'!O72,'6'!O72)/1000</f>
    </oc>
    <nc r="O16"/>
  </rcc>
  <rcc rId="6537" sId="3">
    <oc r="P16">
      <f>SUM('4'!P72,'6'!P72)/1000</f>
    </oc>
    <nc r="P16"/>
  </rcc>
  <rcc rId="6538" sId="3">
    <oc r="Q16">
      <f>SUM('4'!Q72,'6'!Q72)/1000</f>
    </oc>
    <nc r="Q16"/>
  </rcc>
  <rcc rId="6539" sId="3">
    <oc r="R16">
      <f>SUM('4'!R72,'6'!R72)/1000</f>
    </oc>
    <nc r="R16"/>
  </rcc>
  <rcc rId="6540" sId="3">
    <oc r="S16">
      <f>SUM('4'!S72,'6'!S72)/1000</f>
    </oc>
    <nc r="S16"/>
  </rcc>
  <rcc rId="6541" sId="3">
    <oc r="T16">
      <f>SUM('4'!T72,'6'!T72)/1000</f>
    </oc>
    <nc r="T16"/>
  </rcc>
  <rcc rId="6542" sId="3">
    <oc r="U16">
      <f>SUM('4'!U72,'6'!U72)/1000</f>
    </oc>
    <nc r="U16"/>
  </rcc>
  <rcc rId="6543" sId="3">
    <oc r="V16">
      <f>SUM('4'!V72,'6'!V72)/1000</f>
    </oc>
    <nc r="V16"/>
  </rcc>
  <rcc rId="6544" sId="3">
    <oc r="W16">
      <f>SUM('4'!W72,'6'!W72)/1000</f>
    </oc>
    <nc r="W16"/>
  </rcc>
  <rcc rId="6545" sId="3">
    <oc r="X16">
      <f>SUM('4'!X72,'6'!#REF!)/1000</f>
    </oc>
    <nc r="X16"/>
  </rcc>
  <rcc rId="6546" sId="3">
    <oc r="Y16">
      <f>SUM('4'!Y72,'6'!Y72)/1000</f>
    </oc>
    <nc r="Y16"/>
  </rcc>
  <rcc rId="6547" sId="3">
    <oc r="Z16">
      <f>SUM('4'!Z72,'6'!Z72)/1000</f>
    </oc>
    <nc r="Z16"/>
  </rcc>
  <rcc rId="6548" sId="3">
    <oc r="AA16">
      <f>SUM('4'!AA72,'6'!AA72)/1000</f>
    </oc>
    <nc r="AA16"/>
  </rcc>
  <rcc rId="6549" sId="3">
    <oc r="AB16">
      <f>SUM('4'!AB72,'6'!AB72)/1000</f>
    </oc>
    <nc r="AB16"/>
  </rcc>
  <rcc rId="6550" sId="3">
    <oc r="AC16">
      <f>SUM('4'!AC72,'6'!AC72)/1000</f>
    </oc>
    <nc r="AC16"/>
  </rcc>
  <rcc rId="6551" sId="3">
    <oc r="AD16">
      <f>SUM('4'!AD72,'6'!AD72)/1000</f>
    </oc>
    <nc r="AD16"/>
  </rcc>
  <rcc rId="6552" sId="3">
    <oc r="AE16">
      <f>SUM('4'!AE72,'6'!AE72)/1000</f>
    </oc>
    <nc r="AE16"/>
  </rcc>
  <rcc rId="6553" sId="3">
    <oc r="B17">
      <f>SUM('4'!B76,'6'!B76)/1000</f>
    </oc>
    <nc r="B17"/>
  </rcc>
  <rcc rId="6554" sId="3">
    <oc r="C17">
      <f>SUM('4'!C76,'6'!C76)/1000</f>
    </oc>
    <nc r="C17"/>
  </rcc>
  <rcc rId="6555" sId="3">
    <oc r="D17">
      <f>SUM('4'!D76,'6'!D76)/1000</f>
    </oc>
    <nc r="D17"/>
  </rcc>
  <rcc rId="6556" sId="3">
    <oc r="E17">
      <f>SUM('4'!E76,'6'!E76)/1000</f>
    </oc>
    <nc r="E17"/>
  </rcc>
  <rcc rId="6557" sId="3">
    <oc r="F17">
      <f>SUM('4'!F76,'6'!F76)/1000</f>
    </oc>
    <nc r="F17"/>
  </rcc>
  <rcc rId="6558" sId="3">
    <oc r="G17">
      <f>SUM('4'!G76,'6'!G76)/1000</f>
    </oc>
    <nc r="G17"/>
  </rcc>
  <rcc rId="6559" sId="3">
    <oc r="H17">
      <f>SUM('4'!H76,'6'!H76)/1000</f>
    </oc>
    <nc r="H17"/>
  </rcc>
  <rcc rId="6560" sId="3">
    <oc r="I17">
      <f>SUM('4'!I76,'6'!I76)/1000</f>
    </oc>
    <nc r="I17"/>
  </rcc>
  <rcc rId="6561" sId="3">
    <oc r="J17">
      <f>SUM('4'!J76,'6'!J76)/1000</f>
    </oc>
    <nc r="J17"/>
  </rcc>
  <rcc rId="6562" sId="3">
    <oc r="K17">
      <f>SUM('4'!K76,'6'!K76)/1000</f>
    </oc>
    <nc r="K17"/>
  </rcc>
  <rcc rId="6563" sId="3">
    <oc r="L17">
      <f>SUM('4'!L76,'6'!L76)/1000</f>
    </oc>
    <nc r="L17"/>
  </rcc>
  <rcc rId="6564" sId="3">
    <oc r="M17">
      <f>SUM('4'!M76,'6'!M76)/1000</f>
    </oc>
    <nc r="M17"/>
  </rcc>
  <rcc rId="6565" sId="3">
    <oc r="N17">
      <f>SUM('4'!N76,'6'!N76)/1000</f>
    </oc>
    <nc r="N17"/>
  </rcc>
  <rcc rId="6566" sId="3">
    <oc r="O17">
      <f>SUM('4'!O76,'6'!O76)/1000</f>
    </oc>
    <nc r="O17"/>
  </rcc>
  <rcc rId="6567" sId="3">
    <oc r="P17">
      <f>SUM('4'!P76,'6'!P76)/1000</f>
    </oc>
    <nc r="P17"/>
  </rcc>
  <rcc rId="6568" sId="3">
    <oc r="Q17">
      <f>SUM('4'!Q76,'6'!Q76)/1000</f>
    </oc>
    <nc r="Q17"/>
  </rcc>
  <rcc rId="6569" sId="3">
    <oc r="R17">
      <f>SUM('4'!R76,'6'!R76)/1000</f>
    </oc>
    <nc r="R17"/>
  </rcc>
  <rcc rId="6570" sId="3">
    <oc r="S17">
      <f>SUM('4'!S76,'6'!S76)/1000</f>
    </oc>
    <nc r="S17"/>
  </rcc>
  <rcc rId="6571" sId="3">
    <oc r="T17">
      <f>SUM('4'!T76,'6'!T76)/1000</f>
    </oc>
    <nc r="T17"/>
  </rcc>
  <rcc rId="6572" sId="3">
    <oc r="U17">
      <f>SUM('4'!U76,'6'!U76)/1000</f>
    </oc>
    <nc r="U17"/>
  </rcc>
  <rcc rId="6573" sId="3">
    <oc r="V17">
      <f>SUM('4'!V76,'6'!V76)/1000</f>
    </oc>
    <nc r="V17"/>
  </rcc>
  <rcc rId="6574" sId="3">
    <oc r="W17">
      <f>SUM('4'!W76,'6'!W76)/1000</f>
    </oc>
    <nc r="W17"/>
  </rcc>
  <rcc rId="6575" sId="3">
    <oc r="X17">
      <f>SUM('4'!X76,'6'!#REF!)/1000</f>
    </oc>
    <nc r="X17"/>
  </rcc>
  <rcc rId="6576" sId="3">
    <oc r="Y17">
      <f>SUM('4'!Y76,'6'!Y76)/1000</f>
    </oc>
    <nc r="Y17"/>
  </rcc>
  <rcc rId="6577" sId="3">
    <oc r="Z17">
      <f>SUM('4'!Z76,'6'!Z76)/1000</f>
    </oc>
    <nc r="Z17"/>
  </rcc>
  <rcc rId="6578" sId="3">
    <oc r="AA17">
      <f>SUM('4'!AA76,'6'!AA76)/1000</f>
    </oc>
    <nc r="AA17"/>
  </rcc>
  <rcc rId="6579" sId="3">
    <oc r="AB17">
      <f>SUM('4'!AB76,'6'!AB76)/1000</f>
    </oc>
    <nc r="AB17"/>
  </rcc>
  <rcc rId="6580" sId="3">
    <oc r="AC17">
      <f>SUM('4'!AC76,'6'!AC76)/1000</f>
    </oc>
    <nc r="AC17"/>
  </rcc>
  <rcc rId="6581" sId="3">
    <oc r="AD17">
      <f>SUM('4'!AD76,'6'!AD76)/1000</f>
    </oc>
    <nc r="AD17"/>
  </rcc>
  <rcc rId="6582" sId="3">
    <oc r="AE17">
      <f>SUM('4'!AE76,'6'!AE76)/1000</f>
    </oc>
    <nc r="AE17"/>
  </rcc>
  <rcc rId="6583" sId="3">
    <oc r="B18">
      <f>SUM('4'!B78,'6'!B78)/1000</f>
    </oc>
    <nc r="B18"/>
  </rcc>
  <rcc rId="6584" sId="3">
    <oc r="C18">
      <f>SUM('4'!C78,'6'!C78)/1000</f>
    </oc>
    <nc r="C18"/>
  </rcc>
  <rcc rId="6585" sId="3">
    <oc r="D18">
      <f>SUM('4'!D78,'6'!D78)/1000</f>
    </oc>
    <nc r="D18"/>
  </rcc>
  <rcc rId="6586" sId="3">
    <oc r="E18">
      <f>SUM('4'!E78,'6'!E78)/1000</f>
    </oc>
    <nc r="E18"/>
  </rcc>
  <rcc rId="6587" sId="3">
    <oc r="F18">
      <f>SUM('4'!F78,'6'!F78)/1000</f>
    </oc>
    <nc r="F18"/>
  </rcc>
  <rcc rId="6588" sId="3">
    <oc r="G18">
      <f>SUM('4'!G78,'6'!G78)/1000</f>
    </oc>
    <nc r="G18"/>
  </rcc>
  <rcc rId="6589" sId="3">
    <oc r="H18">
      <f>SUM('4'!H78,'6'!H78)/1000</f>
    </oc>
    <nc r="H18"/>
  </rcc>
  <rcc rId="6590" sId="3">
    <oc r="I18">
      <f>SUM('4'!I78,'6'!I78)/1000</f>
    </oc>
    <nc r="I18"/>
  </rcc>
  <rcc rId="6591" sId="3">
    <oc r="J18">
      <f>SUM('4'!J78,'6'!J78)/1000</f>
    </oc>
    <nc r="J18"/>
  </rcc>
  <rcc rId="6592" sId="3">
    <oc r="K18">
      <f>SUM('4'!K78,'6'!K78)/1000</f>
    </oc>
    <nc r="K18"/>
  </rcc>
  <rcc rId="6593" sId="3">
    <oc r="L18">
      <f>SUM('4'!L78,'6'!L78)/1000</f>
    </oc>
    <nc r="L18"/>
  </rcc>
  <rcc rId="6594" sId="3">
    <oc r="M18">
      <f>SUM('4'!M78,'6'!M78)/1000</f>
    </oc>
    <nc r="M18"/>
  </rcc>
  <rcc rId="6595" sId="3">
    <oc r="N18">
      <f>SUM('4'!N78,'6'!N78)/1000</f>
    </oc>
    <nc r="N18"/>
  </rcc>
  <rcc rId="6596" sId="3">
    <oc r="O18">
      <f>SUM('4'!O78,'6'!O78)/1000</f>
    </oc>
    <nc r="O18"/>
  </rcc>
  <rcc rId="6597" sId="3">
    <oc r="P18">
      <f>SUM('4'!P78,'6'!P78)/1000</f>
    </oc>
    <nc r="P18"/>
  </rcc>
  <rcc rId="6598" sId="3">
    <oc r="Q18">
      <f>SUM('4'!Q78,'6'!Q78)/1000</f>
    </oc>
    <nc r="Q18"/>
  </rcc>
  <rcc rId="6599" sId="3">
    <oc r="R18">
      <f>SUM('4'!R78,'6'!R78)/1000</f>
    </oc>
    <nc r="R18"/>
  </rcc>
  <rcc rId="6600" sId="3">
    <oc r="S18">
      <f>SUM('4'!S78,'6'!S78)/1000</f>
    </oc>
    <nc r="S18"/>
  </rcc>
  <rcc rId="6601" sId="3">
    <oc r="T18">
      <f>SUM('4'!T78,'6'!T78)/1000</f>
    </oc>
    <nc r="T18"/>
  </rcc>
  <rcc rId="6602" sId="3">
    <oc r="U18">
      <f>SUM('4'!U78,'6'!U78)/1000</f>
    </oc>
    <nc r="U18"/>
  </rcc>
  <rcc rId="6603" sId="3">
    <oc r="V18">
      <f>SUM('4'!V78,'6'!V78)/1000</f>
    </oc>
    <nc r="V18"/>
  </rcc>
  <rcc rId="6604" sId="3">
    <oc r="W18">
      <f>SUM('4'!W78,'6'!W78)/1000</f>
    </oc>
    <nc r="W18"/>
  </rcc>
  <rcc rId="6605" sId="3">
    <oc r="X18">
      <f>SUM('4'!X78,'6'!#REF!)/1000</f>
    </oc>
    <nc r="X18"/>
  </rcc>
  <rcc rId="6606" sId="3">
    <oc r="Y18">
      <f>SUM('4'!Y78,'6'!Y78)/1000</f>
    </oc>
    <nc r="Y18"/>
  </rcc>
  <rcc rId="6607" sId="3">
    <oc r="Z18">
      <f>SUM('4'!Z78,'6'!Z78)/1000</f>
    </oc>
    <nc r="Z18"/>
  </rcc>
  <rcc rId="6608" sId="3">
    <oc r="AA18">
      <f>SUM('4'!AA78,'6'!AA78)/1000</f>
    </oc>
    <nc r="AA18"/>
  </rcc>
  <rcc rId="6609" sId="3">
    <oc r="AB18">
      <f>SUM('4'!AB78,'6'!AB78)/1000</f>
    </oc>
    <nc r="AB18"/>
  </rcc>
  <rcc rId="6610" sId="3">
    <oc r="AC18">
      <f>SUM('4'!AC78,'6'!AC78)/1000</f>
    </oc>
    <nc r="AC18"/>
  </rcc>
  <rcc rId="6611" sId="3">
    <oc r="AD18">
      <f>SUM('4'!AD78,'6'!AD78)/1000</f>
    </oc>
    <nc r="AD18"/>
  </rcc>
  <rcc rId="6612" sId="3">
    <oc r="AE18">
      <f>SUM('4'!AE78,'6'!AE78)/1000</f>
    </oc>
    <nc r="AE18"/>
  </rcc>
  <rcc rId="6613" sId="3">
    <oc r="B19">
      <f>SUM('4'!B86,'6'!B86)/1000</f>
    </oc>
    <nc r="B19"/>
  </rcc>
  <rcc rId="6614" sId="3">
    <oc r="C19">
      <f>SUM('4'!C86,'6'!C86)/1000</f>
    </oc>
    <nc r="C19"/>
  </rcc>
  <rcc rId="6615" sId="3">
    <oc r="D19">
      <f>SUM('4'!D86,'6'!D86)/1000</f>
    </oc>
    <nc r="D19"/>
  </rcc>
  <rcc rId="6616" sId="3">
    <oc r="E19">
      <f>SUM('4'!E86,'6'!E86)/1000</f>
    </oc>
    <nc r="E19"/>
  </rcc>
  <rcc rId="6617" sId="3">
    <oc r="F19">
      <f>SUM('4'!F86,'6'!F86)/1000</f>
    </oc>
    <nc r="F19"/>
  </rcc>
  <rcc rId="6618" sId="3">
    <oc r="G19">
      <f>SUM('4'!G86,'6'!G86)/1000</f>
    </oc>
    <nc r="G19"/>
  </rcc>
  <rcc rId="6619" sId="3">
    <oc r="H19">
      <f>SUM('4'!H86,'6'!H86)/1000</f>
    </oc>
    <nc r="H19"/>
  </rcc>
  <rcc rId="6620" sId="3">
    <oc r="I19">
      <f>SUM('4'!I86,'6'!I86)/1000</f>
    </oc>
    <nc r="I19"/>
  </rcc>
  <rcc rId="6621" sId="3">
    <oc r="J19">
      <f>SUM('4'!J86,'6'!J86)/1000</f>
    </oc>
    <nc r="J19"/>
  </rcc>
  <rcc rId="6622" sId="3">
    <oc r="K19">
      <f>SUM('4'!K86,'6'!K86)/1000</f>
    </oc>
    <nc r="K19"/>
  </rcc>
  <rcc rId="6623" sId="3">
    <oc r="L19">
      <f>SUM('4'!L86,'6'!L86)/1000</f>
    </oc>
    <nc r="L19"/>
  </rcc>
  <rcc rId="6624" sId="3">
    <oc r="M19">
      <f>SUM('4'!M86,'6'!M86)/1000</f>
    </oc>
    <nc r="M19"/>
  </rcc>
  <rcc rId="6625" sId="3">
    <oc r="N19">
      <f>SUM('4'!N86,'6'!N86)/1000</f>
    </oc>
    <nc r="N19"/>
  </rcc>
  <rcc rId="6626" sId="3">
    <oc r="O19">
      <f>SUM('4'!O86,'6'!O86)/1000</f>
    </oc>
    <nc r="O19"/>
  </rcc>
  <rcc rId="6627" sId="3">
    <oc r="P19">
      <f>SUM('4'!P86,'6'!P86)/1000</f>
    </oc>
    <nc r="P19"/>
  </rcc>
  <rcc rId="6628" sId="3">
    <oc r="Q19">
      <f>SUM('4'!Q86,'6'!Q86)/1000</f>
    </oc>
    <nc r="Q19"/>
  </rcc>
  <rcc rId="6629" sId="3">
    <oc r="R19">
      <f>SUM('4'!R86,'6'!R86)/1000</f>
    </oc>
    <nc r="R19"/>
  </rcc>
  <rcc rId="6630" sId="3">
    <oc r="S19">
      <f>SUM('4'!S86,'6'!S86)/1000</f>
    </oc>
    <nc r="S19"/>
  </rcc>
  <rcc rId="6631" sId="3">
    <oc r="T19">
      <f>SUM('4'!T86,'6'!T86)/1000</f>
    </oc>
    <nc r="T19"/>
  </rcc>
  <rcc rId="6632" sId="3">
    <oc r="U19">
      <f>SUM('4'!U86,'6'!U86)/1000</f>
    </oc>
    <nc r="U19"/>
  </rcc>
  <rcc rId="6633" sId="3">
    <oc r="V19">
      <f>SUM('4'!V86,'6'!V86)/1000</f>
    </oc>
    <nc r="V19"/>
  </rcc>
  <rcc rId="6634" sId="3">
    <oc r="W19">
      <f>SUM('4'!W86,'6'!W86)/1000</f>
    </oc>
    <nc r="W19"/>
  </rcc>
  <rcc rId="6635" sId="3">
    <oc r="X19">
      <f>SUM('4'!X86,'6'!#REF!)/1000</f>
    </oc>
    <nc r="X19"/>
  </rcc>
  <rcc rId="6636" sId="3">
    <oc r="Y19">
      <f>SUM('4'!Y86,'6'!Y86)/1000</f>
    </oc>
    <nc r="Y19"/>
  </rcc>
  <rcc rId="6637" sId="3">
    <oc r="Z19">
      <f>SUM('4'!Z86,'6'!Z86)/1000</f>
    </oc>
    <nc r="Z19"/>
  </rcc>
  <rcc rId="6638" sId="3">
    <oc r="AA19">
      <f>SUM('4'!AA86,'6'!AA86)/1000</f>
    </oc>
    <nc r="AA19"/>
  </rcc>
  <rcc rId="6639" sId="3">
    <oc r="AB19">
      <f>SUM('4'!AB86,'6'!AB86)/1000</f>
    </oc>
    <nc r="AB19"/>
  </rcc>
  <rcc rId="6640" sId="3">
    <oc r="AC19">
      <f>SUM('4'!AC86,'6'!AC86)/1000</f>
    </oc>
    <nc r="AC19"/>
  </rcc>
  <rcc rId="6641" sId="3">
    <oc r="AD19">
      <f>SUM('4'!AD86,'6'!AD86)/1000</f>
    </oc>
    <nc r="AD19"/>
  </rcc>
  <rcc rId="6642" sId="3">
    <oc r="AE19">
      <f>SUM('4'!AE86,'6'!AE86)/1000</f>
    </oc>
    <nc r="AE19"/>
  </rcc>
  <rcc rId="6643" sId="3">
    <oc r="B20">
      <f>SUM('4'!B93,'6'!B93)/1000</f>
    </oc>
    <nc r="B20"/>
  </rcc>
  <rcc rId="6644" sId="3">
    <oc r="C20">
      <f>SUM('4'!C93,'6'!C93)/1000</f>
    </oc>
    <nc r="C20"/>
  </rcc>
  <rcc rId="6645" sId="3">
    <oc r="D20">
      <f>SUM('4'!D93,'6'!D93)/1000</f>
    </oc>
    <nc r="D20"/>
  </rcc>
  <rcc rId="6646" sId="3">
    <oc r="E20">
      <f>SUM('4'!E93,'6'!E93)/1000</f>
    </oc>
    <nc r="E20"/>
  </rcc>
  <rcc rId="6647" sId="3">
    <oc r="F20">
      <f>SUM('4'!F93,'6'!F93)/1000</f>
    </oc>
    <nc r="F20"/>
  </rcc>
  <rcc rId="6648" sId="3">
    <oc r="G20">
      <f>SUM('4'!G93,'6'!G93)/1000</f>
    </oc>
    <nc r="G20"/>
  </rcc>
  <rcc rId="6649" sId="3">
    <oc r="H20">
      <f>SUM('4'!H93,'6'!H93)/1000</f>
    </oc>
    <nc r="H20"/>
  </rcc>
  <rcc rId="6650" sId="3">
    <oc r="I20">
      <f>SUM('4'!I93,'6'!I93)/1000</f>
    </oc>
    <nc r="I20"/>
  </rcc>
  <rcc rId="6651" sId="3">
    <oc r="J20">
      <f>SUM('4'!J93,'6'!J93)/1000</f>
    </oc>
    <nc r="J20"/>
  </rcc>
  <rcc rId="6652" sId="3">
    <oc r="K20">
      <f>SUM('4'!K93,'6'!K93)/1000</f>
    </oc>
    <nc r="K20"/>
  </rcc>
  <rcc rId="6653" sId="3">
    <oc r="L20">
      <f>SUM('4'!L93,'6'!L93)/1000</f>
    </oc>
    <nc r="L20"/>
  </rcc>
  <rcc rId="6654" sId="3">
    <oc r="M20">
      <f>SUM('4'!M93,'6'!M93)/1000</f>
    </oc>
    <nc r="M20"/>
  </rcc>
  <rcc rId="6655" sId="3">
    <oc r="N20">
      <f>SUM('4'!N93,'6'!N93)/1000</f>
    </oc>
    <nc r="N20"/>
  </rcc>
  <rcc rId="6656" sId="3">
    <oc r="O20">
      <f>SUM('4'!O93,'6'!O93)/1000</f>
    </oc>
    <nc r="O20"/>
  </rcc>
  <rcc rId="6657" sId="3">
    <oc r="P20">
      <f>SUM('4'!P93,'6'!P93)/1000</f>
    </oc>
    <nc r="P20"/>
  </rcc>
  <rcc rId="6658" sId="3">
    <oc r="Q20">
      <f>SUM('4'!Q93,'6'!Q93)/1000</f>
    </oc>
    <nc r="Q20"/>
  </rcc>
  <rcc rId="6659" sId="3">
    <oc r="R20">
      <f>SUM('4'!R93,'6'!R93)/1000</f>
    </oc>
    <nc r="R20"/>
  </rcc>
  <rcc rId="6660" sId="3">
    <oc r="S20">
      <f>SUM('4'!S93,'6'!S93)/1000</f>
    </oc>
    <nc r="S20"/>
  </rcc>
  <rcc rId="6661" sId="3">
    <oc r="T20">
      <f>SUM('4'!T93,'6'!T93)/1000</f>
    </oc>
    <nc r="T20"/>
  </rcc>
  <rcc rId="6662" sId="3">
    <oc r="U20">
      <f>SUM('4'!U93,'6'!U93)/1000</f>
    </oc>
    <nc r="U20"/>
  </rcc>
  <rcc rId="6663" sId="3">
    <oc r="V20">
      <f>SUM('4'!V93,'6'!V93)/1000</f>
    </oc>
    <nc r="V20"/>
  </rcc>
  <rcc rId="6664" sId="3">
    <oc r="W20">
      <f>SUM('4'!W93,'6'!W93)/1000</f>
    </oc>
    <nc r="W20"/>
  </rcc>
  <rcc rId="6665" sId="3">
    <oc r="X20">
      <f>SUM('4'!X93,'6'!#REF!)/1000</f>
    </oc>
    <nc r="X20"/>
  </rcc>
  <rcc rId="6666" sId="3">
    <oc r="Y20">
      <f>SUM('4'!Y93,'6'!Y93)/1000</f>
    </oc>
    <nc r="Y20"/>
  </rcc>
  <rcc rId="6667" sId="3">
    <oc r="Z20">
      <f>SUM('4'!Z93,'6'!Z93)/1000</f>
    </oc>
    <nc r="Z20"/>
  </rcc>
  <rcc rId="6668" sId="3">
    <oc r="AA20">
      <f>SUM('4'!AA93,'6'!AA93)/1000</f>
    </oc>
    <nc r="AA20"/>
  </rcc>
  <rcc rId="6669" sId="3">
    <oc r="AB20">
      <f>SUM('4'!AB93,'6'!AB93)/1000</f>
    </oc>
    <nc r="AB20"/>
  </rcc>
  <rcc rId="6670" sId="3">
    <oc r="AC20">
      <f>SUM('4'!AC93,'6'!AC93)/1000</f>
    </oc>
    <nc r="AC20"/>
  </rcc>
  <rcc rId="6671" sId="3">
    <oc r="AD20">
      <f>SUM('4'!AD93,'6'!AD93)/1000</f>
    </oc>
    <nc r="AD20"/>
  </rcc>
  <rcc rId="6672" sId="3">
    <oc r="AE20">
      <f>SUM('4'!AE93,'6'!AE93)/1000</f>
    </oc>
    <nc r="AE20"/>
  </rcc>
  <rcc rId="6673" sId="3">
    <oc r="B21">
      <f>SUM('4'!B95,'6'!B95)/1000</f>
    </oc>
    <nc r="B21"/>
  </rcc>
  <rcc rId="6674" sId="3">
    <oc r="C21">
      <f>SUM('4'!C95,'6'!C95)/1000</f>
    </oc>
    <nc r="C21"/>
  </rcc>
  <rcc rId="6675" sId="3">
    <oc r="D21">
      <f>SUM('4'!D95,'6'!D95)/1000</f>
    </oc>
    <nc r="D21"/>
  </rcc>
  <rcc rId="6676" sId="3">
    <oc r="E21">
      <f>SUM('4'!E95,'6'!E95)/1000</f>
    </oc>
    <nc r="E21"/>
  </rcc>
  <rcc rId="6677" sId="3">
    <oc r="F21">
      <f>SUM('4'!F95,'6'!F95)/1000</f>
    </oc>
    <nc r="F21"/>
  </rcc>
  <rcc rId="6678" sId="3">
    <oc r="G21">
      <f>SUM('4'!G95,'6'!G95)/1000</f>
    </oc>
    <nc r="G21"/>
  </rcc>
  <rcc rId="6679" sId="3">
    <oc r="H21">
      <f>SUM('4'!H95,'6'!H95)/1000</f>
    </oc>
    <nc r="H21"/>
  </rcc>
  <rcc rId="6680" sId="3">
    <oc r="I21">
      <f>SUM('4'!I95,'6'!I95)/1000</f>
    </oc>
    <nc r="I21"/>
  </rcc>
  <rcc rId="6681" sId="3">
    <oc r="J21">
      <f>SUM('4'!J95,'6'!J95)/1000</f>
    </oc>
    <nc r="J21"/>
  </rcc>
  <rcc rId="6682" sId="3">
    <oc r="K21">
      <f>SUM('4'!K95,'6'!K95)/1000</f>
    </oc>
    <nc r="K21"/>
  </rcc>
  <rcc rId="6683" sId="3">
    <oc r="L21">
      <f>SUM('4'!L95,'6'!L95)/1000</f>
    </oc>
    <nc r="L21"/>
  </rcc>
  <rcc rId="6684" sId="3">
    <oc r="M21">
      <f>SUM('4'!M95,'6'!M95)/1000</f>
    </oc>
    <nc r="M21"/>
  </rcc>
  <rcc rId="6685" sId="3">
    <oc r="N21">
      <f>SUM('4'!N95,'6'!N95)/1000</f>
    </oc>
    <nc r="N21"/>
  </rcc>
  <rcc rId="6686" sId="3">
    <oc r="O21">
      <f>SUM('4'!O95,'6'!O95)/1000</f>
    </oc>
    <nc r="O21"/>
  </rcc>
  <rcc rId="6687" sId="3">
    <oc r="P21">
      <f>SUM('4'!P95,'6'!P95)/1000</f>
    </oc>
    <nc r="P21"/>
  </rcc>
  <rcc rId="6688" sId="3">
    <oc r="Q21">
      <f>SUM('4'!Q95,'6'!Q95)/1000</f>
    </oc>
    <nc r="Q21"/>
  </rcc>
  <rcc rId="6689" sId="3">
    <oc r="R21">
      <f>SUM('4'!R95,'6'!R95)/1000</f>
    </oc>
    <nc r="R21"/>
  </rcc>
  <rcc rId="6690" sId="3">
    <oc r="S21">
      <f>SUM('4'!S95,'6'!S95)/1000</f>
    </oc>
    <nc r="S21"/>
  </rcc>
  <rcc rId="6691" sId="3">
    <oc r="T21">
      <f>SUM('4'!T95,'6'!T95)/1000</f>
    </oc>
    <nc r="T21"/>
  </rcc>
  <rcc rId="6692" sId="3">
    <oc r="U21">
      <f>SUM('4'!U95,'6'!U95)/1000</f>
    </oc>
    <nc r="U21"/>
  </rcc>
  <rcc rId="6693" sId="3">
    <oc r="V21">
      <f>SUM('4'!V95,'6'!V95)/1000</f>
    </oc>
    <nc r="V21"/>
  </rcc>
  <rcc rId="6694" sId="3">
    <oc r="W21">
      <f>SUM('4'!W95,'6'!W95)/1000</f>
    </oc>
    <nc r="W21"/>
  </rcc>
  <rcc rId="6695" sId="3">
    <oc r="X21">
      <f>SUM('4'!X95,'6'!#REF!)/1000</f>
    </oc>
    <nc r="X21"/>
  </rcc>
  <rcc rId="6696" sId="3">
    <oc r="Y21">
      <f>SUM('4'!Y95,'6'!Y95)/1000</f>
    </oc>
    <nc r="Y21"/>
  </rcc>
  <rcc rId="6697" sId="3">
    <oc r="Z21">
      <f>SUM('4'!Z95,'6'!Z95)/1000</f>
    </oc>
    <nc r="Z21"/>
  </rcc>
  <rcc rId="6698" sId="3">
    <oc r="AA21">
      <f>SUM('4'!AA95,'6'!AA95)/1000</f>
    </oc>
    <nc r="AA21"/>
  </rcc>
  <rcc rId="6699" sId="3">
    <oc r="AB21">
      <f>SUM('4'!AB95,'6'!AB95)/1000</f>
    </oc>
    <nc r="AB21"/>
  </rcc>
  <rcc rId="6700" sId="3">
    <oc r="AC21">
      <f>SUM('4'!AC95,'6'!AC95)/1000</f>
    </oc>
    <nc r="AC21"/>
  </rcc>
  <rcc rId="6701" sId="3">
    <oc r="AD21">
      <f>SUM('4'!AD95,'6'!AD95)/1000</f>
    </oc>
    <nc r="AD21"/>
  </rcc>
  <rcc rId="6702" sId="3">
    <oc r="AE21">
      <f>SUM('4'!AE95,'6'!AE95)/1000</f>
    </oc>
    <nc r="AE21"/>
  </rcc>
  <rcc rId="6703" sId="3">
    <oc r="B22">
      <f>SUM('4'!B97,'6'!B97)/1000</f>
    </oc>
    <nc r="B22"/>
  </rcc>
  <rcc rId="6704" sId="3">
    <oc r="C22">
      <f>SUM('4'!C97,'6'!C97)/1000</f>
    </oc>
    <nc r="C22"/>
  </rcc>
  <rcc rId="6705" sId="3">
    <oc r="D22">
      <f>SUM('4'!D97,'6'!D97)/1000</f>
    </oc>
    <nc r="D22"/>
  </rcc>
  <rcc rId="6706" sId="3">
    <oc r="E22">
      <f>SUM('4'!E97,'6'!E97)/1000</f>
    </oc>
    <nc r="E22"/>
  </rcc>
  <rcc rId="6707" sId="3">
    <oc r="F22">
      <f>SUM('4'!F97,'6'!F97)/1000</f>
    </oc>
    <nc r="F22"/>
  </rcc>
  <rcc rId="6708" sId="3">
    <oc r="G22">
      <f>SUM('4'!G97,'6'!G97)/1000</f>
    </oc>
    <nc r="G22"/>
  </rcc>
  <rcc rId="6709" sId="3">
    <oc r="H22">
      <f>SUM('4'!H97,'6'!H97)/1000</f>
    </oc>
    <nc r="H22"/>
  </rcc>
  <rcc rId="6710" sId="3">
    <oc r="I22">
      <f>SUM('4'!I97,'6'!I97)/1000</f>
    </oc>
    <nc r="I22"/>
  </rcc>
  <rcc rId="6711" sId="3">
    <oc r="J22">
      <f>SUM('4'!J97,'6'!J97)/1000</f>
    </oc>
    <nc r="J22"/>
  </rcc>
  <rcc rId="6712" sId="3">
    <oc r="K22">
      <f>SUM('4'!K97,'6'!K97)/1000</f>
    </oc>
    <nc r="K22"/>
  </rcc>
  <rcc rId="6713" sId="3">
    <oc r="L22">
      <f>SUM('4'!L97,'6'!L97)/1000</f>
    </oc>
    <nc r="L22"/>
  </rcc>
  <rcc rId="6714" sId="3">
    <oc r="M22">
      <f>SUM('4'!M97,'6'!M97)/1000</f>
    </oc>
    <nc r="M22"/>
  </rcc>
  <rcc rId="6715" sId="3">
    <oc r="N22">
      <f>SUM('4'!N97,'6'!N97)/1000</f>
    </oc>
    <nc r="N22"/>
  </rcc>
  <rcc rId="6716" sId="3">
    <oc r="O22">
      <f>SUM('4'!O97,'6'!O97)/1000</f>
    </oc>
    <nc r="O22"/>
  </rcc>
  <rcc rId="6717" sId="3">
    <oc r="P22">
      <f>SUM('4'!P97,'6'!P97)/1000</f>
    </oc>
    <nc r="P22"/>
  </rcc>
  <rcc rId="6718" sId="3">
    <oc r="Q22">
      <f>SUM('4'!Q97,'6'!Q97)/1000</f>
    </oc>
    <nc r="Q22"/>
  </rcc>
  <rcc rId="6719" sId="3">
    <oc r="R22">
      <f>SUM('4'!R97,'6'!R97)/1000</f>
    </oc>
    <nc r="R22"/>
  </rcc>
  <rcc rId="6720" sId="3">
    <oc r="S22">
      <f>SUM('4'!S97,'6'!S97)/1000</f>
    </oc>
    <nc r="S22"/>
  </rcc>
  <rcc rId="6721" sId="3">
    <oc r="T22">
      <f>SUM('4'!T97,'6'!T97)/1000</f>
    </oc>
    <nc r="T22"/>
  </rcc>
  <rcc rId="6722" sId="3">
    <oc r="U22">
      <f>SUM('4'!U97,'6'!U97)/1000</f>
    </oc>
    <nc r="U22"/>
  </rcc>
  <rcc rId="6723" sId="3">
    <oc r="V22">
      <f>SUM('4'!V97,'6'!V97)/1000</f>
    </oc>
    <nc r="V22"/>
  </rcc>
  <rcc rId="6724" sId="3">
    <oc r="W22">
      <f>SUM('4'!W97,'6'!W97)/1000</f>
    </oc>
    <nc r="W22"/>
  </rcc>
  <rcc rId="6725" sId="3">
    <oc r="X22">
      <f>SUM('4'!X97,'6'!#REF!)/1000</f>
    </oc>
    <nc r="X22"/>
  </rcc>
  <rcc rId="6726" sId="3">
    <oc r="Y22">
      <f>SUM('4'!Y97,'6'!Y97)/1000</f>
    </oc>
    <nc r="Y22"/>
  </rcc>
  <rcc rId="6727" sId="3">
    <oc r="Z22">
      <f>SUM('4'!Z97,'6'!Z97)/1000</f>
    </oc>
    <nc r="Z22"/>
  </rcc>
  <rcc rId="6728" sId="3">
    <oc r="AA22">
      <f>SUM('4'!AA97,'6'!AA97)/1000</f>
    </oc>
    <nc r="AA22"/>
  </rcc>
  <rcc rId="6729" sId="3">
    <oc r="AB22">
      <f>SUM('4'!AB97,'6'!AB97)/1000</f>
    </oc>
    <nc r="AB22"/>
  </rcc>
  <rcc rId="6730" sId="3">
    <oc r="AC22">
      <f>SUM('4'!AC97,'6'!AC97)/1000</f>
    </oc>
    <nc r="AC22"/>
  </rcc>
  <rcc rId="6731" sId="3">
    <oc r="AD22">
      <f>SUM('4'!AD97,'6'!AD97)/1000</f>
    </oc>
    <nc r="AD22"/>
  </rcc>
  <rcc rId="6732" sId="3">
    <oc r="AE22">
      <f>SUM('4'!AE97,'6'!AE97)/1000</f>
    </oc>
    <nc r="AE22"/>
  </rcc>
  <rcc rId="6733" sId="3">
    <oc r="B23">
      <f>SUM('4'!B101,'6'!B101)/1000</f>
    </oc>
    <nc r="B23"/>
  </rcc>
  <rcc rId="6734" sId="3">
    <oc r="C23">
      <f>SUM('4'!C101,'6'!C101)/1000</f>
    </oc>
    <nc r="C23"/>
  </rcc>
  <rcc rId="6735" sId="3">
    <oc r="D23">
      <f>SUM('4'!D101,'6'!D101)/1000</f>
    </oc>
    <nc r="D23"/>
  </rcc>
  <rcc rId="6736" sId="3">
    <oc r="E23">
      <f>SUM('4'!E101,'6'!E101)/1000</f>
    </oc>
    <nc r="E23"/>
  </rcc>
  <rcc rId="6737" sId="3">
    <oc r="F23">
      <f>SUM('4'!F101,'6'!F101)/1000</f>
    </oc>
    <nc r="F23"/>
  </rcc>
  <rcc rId="6738" sId="3">
    <oc r="G23">
      <f>SUM('4'!G101,'6'!G101)/1000</f>
    </oc>
    <nc r="G23"/>
  </rcc>
  <rcc rId="6739" sId="3">
    <oc r="H23">
      <f>SUM('4'!H101,'6'!H101)/1000</f>
    </oc>
    <nc r="H23"/>
  </rcc>
  <rcc rId="6740" sId="3">
    <oc r="I23">
      <f>SUM('4'!I101,'6'!I101)/1000</f>
    </oc>
    <nc r="I23"/>
  </rcc>
  <rcc rId="6741" sId="3">
    <oc r="J23">
      <f>SUM('4'!J101,'6'!J101)/1000</f>
    </oc>
    <nc r="J23"/>
  </rcc>
  <rcc rId="6742" sId="3">
    <oc r="K23">
      <f>SUM('4'!K101,'6'!K101)/1000</f>
    </oc>
    <nc r="K23"/>
  </rcc>
  <rcc rId="6743" sId="3">
    <oc r="L23">
      <f>SUM('4'!L101,'6'!L101)/1000</f>
    </oc>
    <nc r="L23"/>
  </rcc>
  <rcc rId="6744" sId="3">
    <oc r="M23">
      <f>SUM('4'!M101,'6'!M101)/1000</f>
    </oc>
    <nc r="M23"/>
  </rcc>
  <rcc rId="6745" sId="3">
    <oc r="N23">
      <f>SUM('4'!N101,'6'!N101)/1000</f>
    </oc>
    <nc r="N23"/>
  </rcc>
  <rcc rId="6746" sId="3">
    <oc r="O23">
      <f>SUM('4'!O101,'6'!O101)/1000</f>
    </oc>
    <nc r="O23"/>
  </rcc>
  <rcc rId="6747" sId="3">
    <oc r="P23">
      <f>SUM('4'!P101,'6'!P101)/1000</f>
    </oc>
    <nc r="P23"/>
  </rcc>
  <rcc rId="6748" sId="3">
    <oc r="Q23">
      <f>SUM('4'!Q101,'6'!Q101)/1000</f>
    </oc>
    <nc r="Q23"/>
  </rcc>
  <rcc rId="6749" sId="3">
    <oc r="R23">
      <f>SUM('4'!R101,'6'!R101)/1000</f>
    </oc>
    <nc r="R23"/>
  </rcc>
  <rcc rId="6750" sId="3">
    <oc r="S23">
      <f>SUM('4'!S101,'6'!S101)/1000</f>
    </oc>
    <nc r="S23"/>
  </rcc>
  <rcc rId="6751" sId="3">
    <oc r="T23">
      <f>SUM('4'!T101,'6'!T101)/1000</f>
    </oc>
    <nc r="T23"/>
  </rcc>
  <rcc rId="6752" sId="3">
    <oc r="U23">
      <f>SUM('4'!U101,'6'!U101)/1000</f>
    </oc>
    <nc r="U23"/>
  </rcc>
  <rcc rId="6753" sId="3">
    <oc r="V23">
      <f>SUM('4'!V101,'6'!V101)/1000</f>
    </oc>
    <nc r="V23"/>
  </rcc>
  <rcc rId="6754" sId="3">
    <oc r="W23">
      <f>SUM('4'!W101,'6'!W101)/1000</f>
    </oc>
    <nc r="W23"/>
  </rcc>
  <rcc rId="6755" sId="3">
    <oc r="X23">
      <f>SUM('4'!X101,'6'!#REF!)/1000</f>
    </oc>
    <nc r="X23"/>
  </rcc>
  <rcc rId="6756" sId="3">
    <oc r="Y23">
      <f>SUM('4'!Y101,'6'!Y101)/1000</f>
    </oc>
    <nc r="Y23"/>
  </rcc>
  <rcc rId="6757" sId="3">
    <oc r="Z23">
      <f>SUM('4'!Z101,'6'!Z101)/1000</f>
    </oc>
    <nc r="Z23"/>
  </rcc>
  <rcc rId="6758" sId="3">
    <oc r="AA23">
      <f>SUM('4'!AA101,'6'!AA101)/1000</f>
    </oc>
    <nc r="AA23"/>
  </rcc>
  <rcc rId="6759" sId="3">
    <oc r="AB23">
      <f>SUM('4'!AB101,'6'!AB101)/1000</f>
    </oc>
    <nc r="AB23"/>
  </rcc>
  <rcc rId="6760" sId="3">
    <oc r="AC23">
      <f>SUM('4'!AC101,'6'!AC101)/1000</f>
    </oc>
    <nc r="AC23"/>
  </rcc>
  <rcc rId="6761" sId="3">
    <oc r="AD23">
      <f>SUM('4'!AD101,'6'!AD101)/1000</f>
    </oc>
    <nc r="AD23"/>
  </rcc>
  <rcc rId="6762" sId="3">
    <oc r="AE23">
      <f>SUM('4'!AE101,'6'!AE101)/1000</f>
    </oc>
    <nc r="AE23"/>
  </rcc>
  <rcc rId="6763" sId="3">
    <oc r="B24">
      <f>SUM('4'!B106,'6'!B106)/1000</f>
    </oc>
    <nc r="B24"/>
  </rcc>
  <rcc rId="6764" sId="3">
    <oc r="C24">
      <f>SUM('4'!C106,'6'!C106)/1000</f>
    </oc>
    <nc r="C24"/>
  </rcc>
  <rcc rId="6765" sId="3">
    <oc r="D24">
      <f>SUM('4'!D106,'6'!D106)/1000</f>
    </oc>
    <nc r="D24"/>
  </rcc>
  <rcc rId="6766" sId="3">
    <oc r="E24">
      <f>SUM('4'!E106,'6'!E106)/1000</f>
    </oc>
    <nc r="E24"/>
  </rcc>
  <rcc rId="6767" sId="3">
    <oc r="F24">
      <f>SUM('4'!F106,'6'!F106)/1000</f>
    </oc>
    <nc r="F24"/>
  </rcc>
  <rcc rId="6768" sId="3">
    <oc r="G24">
      <f>SUM('4'!G106,'6'!G106)/1000</f>
    </oc>
    <nc r="G24"/>
  </rcc>
  <rcc rId="6769" sId="3">
    <oc r="H24">
      <f>SUM('4'!H106,'6'!H106)/1000</f>
    </oc>
    <nc r="H24"/>
  </rcc>
  <rcc rId="6770" sId="3">
    <oc r="I24">
      <f>SUM('4'!I106,'6'!I106)/1000</f>
    </oc>
    <nc r="I24"/>
  </rcc>
  <rcc rId="6771" sId="3">
    <oc r="J24">
      <f>SUM('4'!J106,'6'!J106)/1000</f>
    </oc>
    <nc r="J24"/>
  </rcc>
  <rcc rId="6772" sId="3">
    <oc r="K24">
      <f>SUM('4'!K106,'6'!K106)/1000</f>
    </oc>
    <nc r="K24"/>
  </rcc>
  <rcc rId="6773" sId="3">
    <oc r="L24">
      <f>SUM('4'!L106,'6'!L106)/1000</f>
    </oc>
    <nc r="L24"/>
  </rcc>
  <rcc rId="6774" sId="3">
    <oc r="M24">
      <f>SUM('4'!M106,'6'!M106)/1000</f>
    </oc>
    <nc r="M24"/>
  </rcc>
  <rcc rId="6775" sId="3">
    <oc r="N24">
      <f>SUM('4'!N106,'6'!N106)/1000</f>
    </oc>
    <nc r="N24"/>
  </rcc>
  <rcc rId="6776" sId="3">
    <oc r="O24">
      <f>SUM('4'!O106,'6'!O106)/1000</f>
    </oc>
    <nc r="O24"/>
  </rcc>
  <rcc rId="6777" sId="3">
    <oc r="P24">
      <f>SUM('4'!P106,'6'!P106)/1000</f>
    </oc>
    <nc r="P24"/>
  </rcc>
  <rcc rId="6778" sId="3">
    <oc r="Q24">
      <f>SUM('4'!Q106,'6'!Q106)/1000</f>
    </oc>
    <nc r="Q24"/>
  </rcc>
  <rcc rId="6779" sId="3">
    <oc r="R24">
      <f>SUM('4'!R106,'6'!R106)/1000</f>
    </oc>
    <nc r="R24"/>
  </rcc>
  <rcc rId="6780" sId="3">
    <oc r="S24">
      <f>SUM('4'!S106,'6'!S106)/1000</f>
    </oc>
    <nc r="S24"/>
  </rcc>
  <rcc rId="6781" sId="3">
    <oc r="T24">
      <f>SUM('4'!T106,'6'!T106)/1000</f>
    </oc>
    <nc r="T24"/>
  </rcc>
  <rcc rId="6782" sId="3">
    <oc r="U24">
      <f>SUM('4'!U106,'6'!U106)/1000</f>
    </oc>
    <nc r="U24"/>
  </rcc>
  <rcc rId="6783" sId="3">
    <oc r="V24">
      <f>SUM('4'!V106,'6'!V106)/1000</f>
    </oc>
    <nc r="V24"/>
  </rcc>
  <rcc rId="6784" sId="3">
    <oc r="W24">
      <f>SUM('4'!W106,'6'!W106)/1000</f>
    </oc>
    <nc r="W24"/>
  </rcc>
  <rcc rId="6785" sId="3">
    <oc r="X24">
      <f>SUM('4'!X106,'6'!#REF!)/1000</f>
    </oc>
    <nc r="X24"/>
  </rcc>
  <rcc rId="6786" sId="3">
    <oc r="Y24">
      <f>SUM('4'!Y106,'6'!Y106)/1000</f>
    </oc>
    <nc r="Y24"/>
  </rcc>
  <rcc rId="6787" sId="3">
    <oc r="Z24">
      <f>SUM('4'!Z106,'6'!Z106)/1000</f>
    </oc>
    <nc r="Z24"/>
  </rcc>
  <rcc rId="6788" sId="3">
    <oc r="AA24">
      <f>SUM('4'!AA106,'6'!AA106)/1000</f>
    </oc>
    <nc r="AA24"/>
  </rcc>
  <rcc rId="6789" sId="3">
    <oc r="AB24">
      <f>SUM('4'!AB106,'6'!AB106)/1000</f>
    </oc>
    <nc r="AB24"/>
  </rcc>
  <rcc rId="6790" sId="3">
    <oc r="AC24">
      <f>SUM('4'!AC106,'6'!AC106)/1000</f>
    </oc>
    <nc r="AC24"/>
  </rcc>
  <rcc rId="6791" sId="3">
    <oc r="AD24">
      <f>SUM('4'!AD106,'6'!AD106)/1000</f>
    </oc>
    <nc r="AD24"/>
  </rcc>
  <rcc rId="6792" sId="3">
    <oc r="AE24">
      <f>SUM('4'!AE106,'6'!AE106)/1000</f>
    </oc>
    <nc r="AE24"/>
  </rcc>
</revisions>
</file>

<file path=xl/revisions/revisionLog114211.xml><?xml version="1.0" encoding="utf-8"?>
<revisions xmlns="http://schemas.openxmlformats.org/spreadsheetml/2006/main" xmlns:r="http://schemas.openxmlformats.org/officeDocument/2006/relationships">
  <rcc rId="5725" sId="7" odxf="1" s="1" dxf="1" numFmtId="4">
    <nc r="U95">
      <v>4740522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26" sId="7" odxf="1" s="1" dxf="1" numFmtId="4">
    <nc r="V95">
      <v>37768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27" sId="7" odxf="1" s="1" dxf="1" numFmtId="4">
    <nc r="W95">
      <v>85311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28" sId="7" odxf="1" s="1" dxf="1" numFmtId="4">
    <nc r="Y95">
      <v>547338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29" sId="7" odxf="1" s="1" dxf="1" numFmtId="4">
    <nc r="Z95">
      <v>116181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30" sId="7" odxf="1" s="1" dxf="1" numFmtId="4">
    <nc r="U96">
      <v>4740522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31" sId="7" odxf="1" s="1" dxf="1" numFmtId="4">
    <nc r="V96">
      <v>37768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32" sId="7" odxf="1" s="1" dxf="1" numFmtId="4">
    <nc r="W96">
      <v>85311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33" sId="7" odxf="1" s="1" dxf="1" numFmtId="4">
    <nc r="Y96">
      <v>547338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34" sId="7" odxf="1" s="1" dxf="1" numFmtId="4">
    <nc r="Z96">
      <v>116181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35" sId="7" odxf="1" s="1" dxf="1" numFmtId="4">
    <nc r="U97">
      <v>2877348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36" sId="7" odxf="1" s="1" dxf="1" numFmtId="4">
    <nc r="V97">
      <v>552804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37" sId="7" odxf="1" s="1" dxf="1" numFmtId="4">
    <nc r="W97">
      <v>381499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38" sId="7" odxf="1" s="1" dxf="1" numFmtId="4">
    <nc r="Y97">
      <v>1401736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39" sId="7" odxf="1" s="1" dxf="1" numFmtId="4">
    <nc r="Z97">
      <v>271483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40" sId="7" odxf="1" s="1" dxf="1" numFmtId="4">
    <nc r="T98">
      <v>3957418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41" sId="7" odxf="1" s="1" dxf="1" numFmtId="4">
    <nc r="U98">
      <v>2230884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42" sId="7" odxf="1" s="1" dxf="1" numFmtId="4">
    <nc r="V98">
      <v>35962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43" sId="7" odxf="1" s="1" dxf="1" numFmtId="4">
    <nc r="W98">
      <v>379565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44" sId="7" odxf="1" s="1" dxf="1" numFmtId="4">
    <nc r="Y98">
      <v>1346617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45" sId="7" odxf="1" s="1" dxf="1" numFmtId="4">
    <nc r="Z98">
      <v>250986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46" sId="7" odxf="1" s="1" dxf="1" numFmtId="4">
    <nc r="T99">
      <v>45219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47" sId="7" odxf="1" s="1" dxf="1" numFmtId="4">
    <nc r="U99">
      <v>26875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48" sId="7" odxf="1" s="1" dxf="1" numFmtId="4">
    <nc r="V99">
      <v>15917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49" sId="7" odxf="1" s="1" dxf="1" numFmtId="4">
    <nc r="W99">
      <v>1115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50" sId="7" odxf="1" s="1" dxf="1" numFmtId="4">
    <nc r="Y99">
      <v>17229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51" sId="7" odxf="1" s="1" dxf="1" numFmtId="4">
    <nc r="Z99">
      <v>3813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52" sId="7" odxf="1" s="1" dxf="1" numFmtId="4">
    <nc r="T100">
      <v>3813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53" sId="7" odxf="1" s="1" dxf="1" numFmtId="4">
    <nc r="U100">
      <v>3813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54" sId="7" odxf="1" s="1" dxf="1" numFmtId="4">
    <nc r="V100">
      <v>500925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55" sId="7" odxf="1" s="1" dxf="1" numFmtId="4">
    <nc r="W100">
      <v>819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56" sId="7" odxf="1" s="1" dxf="1" numFmtId="4">
    <nc r="Y100">
      <v>37890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57" sId="7" odxf="1" s="1" dxf="1" numFmtId="4">
    <nc r="Z100">
      <v>16684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58" sId="7" odxf="1" s="1" dxf="1" numFmtId="4">
    <nc r="U101">
      <v>1391621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59" sId="7" odxf="1" s="1" dxf="1" numFmtId="4">
    <nc r="V101">
      <v>6638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60" sId="7" odxf="1" s="1" dxf="1" numFmtId="4">
    <nc r="W101">
      <v>219942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61" sId="7" odxf="1" s="1" dxf="1" numFmtId="4">
    <nc r="Y101">
      <v>241890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62" sId="7" odxf="1" s="1" dxf="1" numFmtId="4">
    <nc r="Z101">
      <v>50619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63" sId="7" odxf="1" s="1" dxf="1">
    <nc r="T102" t="inlineStr">
      <is>
        <t>…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horizontal="right" readingOrder="0"/>
    </ndxf>
  </rcc>
  <rcc rId="5764" sId="7" odxf="1" s="1" dxf="1">
    <nc r="U102" t="inlineStr">
      <is>
        <t>…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horizontal="right" readingOrder="0"/>
    </ndxf>
  </rcc>
  <rcc rId="5765" sId="7" odxf="1" s="1" dxf="1">
    <nc r="V102" t="inlineStr">
      <is>
        <t>…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horizontal="right" readingOrder="0"/>
    </ndxf>
  </rcc>
  <rcc rId="5766" sId="7" odxf="1" s="1" dxf="1">
    <nc r="W102" t="inlineStr">
      <is>
        <t>…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alignment horizontal="right" readingOrder="0"/>
      <border outline="0">
        <right style="thin">
          <color indexed="64"/>
        </right>
      </border>
    </ndxf>
  </rcc>
  <rfmt sheetId="7" sqref="X102" start="0" length="0">
    <dxf>
      <font>
        <sz val="12"/>
        <color auto="1"/>
        <name val="Times New Roman"/>
        <scheme val="none"/>
      </font>
      <alignment vertical="center" wrapText="0" readingOrder="0"/>
    </dxf>
  </rfmt>
  <rcc rId="5767" sId="7" odxf="1" s="1" dxf="1">
    <nc r="Y102" t="inlineStr">
      <is>
        <t>…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horizontal="right" readingOrder="0"/>
      <border outline="0">
        <left style="thin">
          <color indexed="64"/>
        </left>
      </border>
    </ndxf>
  </rcc>
  <rcc rId="5768" sId="7" odxf="1" s="1" dxf="1" numFmtId="4">
    <nc r="T103">
      <v>780741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69" sId="7" odxf="1" s="1" dxf="1" numFmtId="4">
    <nc r="U103">
      <v>658139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70" sId="7" odxf="1" s="1" dxf="1" numFmtId="4">
    <nc r="V103">
      <v>2328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71" sId="7" odxf="1" s="1" dxf="1" numFmtId="4">
    <nc r="W103">
      <v>12154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72" sId="7" odxf="1" s="1" dxf="1" numFmtId="4">
    <nc r="Y103">
      <v>106891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73" sId="7" odxf="1" s="1" dxf="1" numFmtId="4">
    <nc r="Z103">
      <v>29324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74" sId="7" odxf="1" s="1" dxf="1" numFmtId="4">
    <nc r="T105">
      <v>917036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75" sId="7" odxf="1" s="1" dxf="1" numFmtId="4">
    <nc r="U105">
      <v>655250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76" sId="7" odxf="1" s="1" dxf="1" numFmtId="4">
    <nc r="W105">
      <v>198076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77" sId="7" odxf="1" s="1" dxf="1" numFmtId="4">
    <nc r="Y105">
      <v>63710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78" sId="7" odxf="1" s="1" dxf="1" numFmtId="4">
    <nc r="Z105">
      <v>4469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79" sId="7" odxf="1" s="1" dxf="1" numFmtId="4">
    <nc r="U106">
      <v>6146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fmt sheetId="7" s="1" sqref="W106" start="0" length="0">
    <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dxf>
  </rfmt>
  <rcc rId="5780" sId="7" numFmtId="4">
    <nc r="W106">
      <v>503</v>
    </nc>
  </rcc>
  <rcc rId="5781" sId="7" odxf="1" s="1" dxf="1" numFmtId="4">
    <nc r="V106">
      <v>2234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82" sId="7" odxf="1" s="1" dxf="1" numFmtId="4">
    <nc r="Y106">
      <v>4355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83" sId="7" odxf="1" s="1" dxf="1" numFmtId="4">
    <nc r="Z106">
      <v>3480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84" sId="7" numFmtId="4">
    <nc r="T107">
      <v>11004</v>
    </nc>
  </rcc>
  <rcc rId="5785" sId="7" odxf="1" s="1" dxf="1" numFmtId="4">
    <nc r="U107">
      <v>6146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86" sId="7" odxf="1" s="1" dxf="1" numFmtId="4">
    <nc r="V107">
      <v>2234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87" sId="7" odxf="1" s="1" dxf="1" numFmtId="4">
    <nc r="W107">
      <v>503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88" sId="7" odxf="1" s="1" dxf="1" numFmtId="4">
    <nc r="Y107">
      <v>4355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89" sId="7" odxf="1" s="1" dxf="1" numFmtId="4">
    <nc r="Z107">
      <v>3480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90" sId="7">
    <nc r="X115">
      <v>0</v>
    </nc>
  </rcc>
  <rcc rId="5791" sId="7">
    <nc r="X116">
      <v>0</v>
    </nc>
  </rcc>
  <rcc rId="5792" sId="7">
    <nc r="X117">
      <v>0</v>
    </nc>
  </rcc>
  <rcc rId="5793" sId="7">
    <nc r="X118">
      <v>0</v>
    </nc>
  </rcc>
  <rcc rId="5794" sId="7">
    <nc r="X119">
      <v>0</v>
    </nc>
  </rcc>
  <rcc rId="5795" sId="7">
    <nc r="X120">
      <v>0</v>
    </nc>
  </rcc>
  <rcc rId="5796" sId="7">
    <nc r="X121">
      <v>0</v>
    </nc>
  </rcc>
  <rcc rId="5797" sId="7">
    <nc r="X122">
      <v>0</v>
    </nc>
  </rcc>
  <rcc rId="5798" sId="7">
    <nc r="X123">
      <v>0</v>
    </nc>
  </rcc>
  <rcc rId="5799" sId="7">
    <nc r="X124">
      <v>0</v>
    </nc>
  </rcc>
  <rcc rId="5800" sId="7">
    <nc r="X125">
      <v>0</v>
    </nc>
  </rcc>
  <rcc rId="5801" sId="7">
    <nc r="X126">
      <v>0</v>
    </nc>
  </rcc>
  <rcc rId="5802" sId="7">
    <nc r="X127">
      <v>0</v>
    </nc>
  </rcc>
  <rcc rId="5803" sId="7">
    <nc r="X128">
      <v>0</v>
    </nc>
  </rcc>
  <rcc rId="5804" sId="7">
    <nc r="X129">
      <v>0</v>
    </nc>
  </rcc>
  <rcc rId="5805" sId="7">
    <nc r="X130">
      <v>0</v>
    </nc>
  </rcc>
  <rcc rId="5806" sId="7">
    <nc r="X131">
      <v>0</v>
    </nc>
  </rcc>
  <rcc rId="5807" sId="7">
    <nc r="X132">
      <v>0</v>
    </nc>
  </rcc>
  <rcc rId="5808" sId="7">
    <nc r="X133">
      <v>0</v>
    </nc>
  </rcc>
  <rcc rId="5809" sId="7">
    <nc r="X134">
      <v>0</v>
    </nc>
  </rcc>
  <rcc rId="5810" sId="7">
    <nc r="X135">
      <v>0</v>
    </nc>
  </rcc>
  <rcc rId="5811" sId="7">
    <nc r="X136">
      <v>0</v>
    </nc>
  </rcc>
  <rcc rId="5812" sId="7">
    <nc r="X137">
      <v>0</v>
    </nc>
  </rcc>
  <rcc rId="5813" sId="7">
    <nc r="X138">
      <v>0</v>
    </nc>
  </rcc>
  <rcc rId="5814" sId="7">
    <nc r="X139">
      <v>0</v>
    </nc>
  </rcc>
  <rcc rId="5815" sId="7">
    <nc r="X140">
      <v>0</v>
    </nc>
  </rcc>
  <rcc rId="5816" sId="7">
    <nc r="X141">
      <v>0</v>
    </nc>
  </rcc>
  <rcc rId="5817" sId="7">
    <nc r="X142">
      <v>0</v>
    </nc>
  </rcc>
  <rcc rId="5818" sId="7">
    <nc r="X143">
      <v>0</v>
    </nc>
  </rcc>
  <rcc rId="5819" sId="7">
    <nc r="X144">
      <v>0</v>
    </nc>
  </rcc>
  <rcc rId="5820" sId="7">
    <nc r="X145">
      <v>0</v>
    </nc>
  </rcc>
  <rcc rId="5821" sId="7">
    <nc r="X146">
      <v>0</v>
    </nc>
  </rcc>
  <rcc rId="5822" sId="7">
    <nc r="X147" t="e">
      <v>#VALUE!</v>
    </nc>
  </rcc>
  <rcc rId="5823" sId="7">
    <nc r="X148" t="e">
      <v>#VALUE!</v>
    </nc>
  </rcc>
  <rcc rId="5824" sId="7">
    <nc r="X149" t="e">
      <v>#VALUE!</v>
    </nc>
  </rcc>
  <rcc rId="5825" sId="7">
    <nc r="X150">
      <v>0</v>
    </nc>
  </rcc>
  <rcc rId="5826" sId="7">
    <nc r="X151" t="e">
      <v>#VALUE!</v>
    </nc>
  </rcc>
  <rcc rId="5827" sId="7">
    <nc r="X152">
      <v>0</v>
    </nc>
  </rcc>
  <rcc rId="5828" sId="7">
    <nc r="X153">
      <v>0</v>
    </nc>
  </rcc>
  <rcc rId="5829" sId="7">
    <nc r="X154">
      <v>1798</v>
    </nc>
  </rcc>
  <rcc rId="5830" sId="7">
    <nc r="X155">
      <v>1798</v>
    </nc>
  </rcc>
  <rcc rId="5831" sId="7">
    <nc r="X156">
      <v>0</v>
    </nc>
  </rcc>
  <rcc rId="5832" sId="7">
    <nc r="X157">
      <v>0</v>
    </nc>
  </rcc>
  <rcc rId="5833" sId="7">
    <nc r="X158">
      <v>0</v>
    </nc>
  </rcc>
  <rcc rId="5834" sId="7">
    <nc r="X159">
      <v>0</v>
    </nc>
  </rcc>
  <rcc rId="5835" sId="7">
    <nc r="X160">
      <v>0</v>
    </nc>
  </rcc>
  <rcc rId="5836" sId="7">
    <nc r="X161">
      <v>0</v>
    </nc>
  </rcc>
  <rcc rId="5837" sId="7">
    <nc r="X162">
      <v>33549</v>
    </nc>
  </rcc>
  <rcc rId="5838" sId="7">
    <nc r="X163">
      <v>45727</v>
    </nc>
  </rcc>
  <rcc rId="5839" sId="7">
    <nc r="X164">
      <v>0</v>
    </nc>
  </rcc>
  <rcc rId="5840" sId="7">
    <nc r="X165">
      <v>0</v>
    </nc>
  </rcc>
  <rcc rId="5841" sId="7">
    <nc r="X166">
      <v>30149</v>
    </nc>
  </rcc>
  <rcc rId="5842" sId="7">
    <nc r="X167">
      <v>0</v>
    </nc>
  </rcc>
  <rcc rId="5843" sId="7">
    <nc r="X168">
      <v>21276</v>
    </nc>
  </rcc>
  <rcc rId="5844" sId="7">
    <nc r="X169">
      <v>247</v>
    </nc>
  </rcc>
  <rcc rId="5845" sId="7">
    <nc r="X170">
      <v>0</v>
    </nc>
  </rcc>
  <rcc rId="5846" sId="7">
    <nc r="X171">
      <v>172767</v>
    </nc>
  </rcc>
  <rcc rId="5847" sId="7">
    <nc r="X172">
      <v>1943</v>
    </nc>
  </rcc>
  <rcc rId="5848" sId="7">
    <nc r="X173">
      <v>0</v>
    </nc>
  </rcc>
  <rcc rId="5849" sId="7">
    <nc r="X174">
      <v>0</v>
    </nc>
  </rcc>
  <rcc rId="5850" sId="7">
    <nc r="X175">
      <v>103342</v>
    </nc>
  </rcc>
  <rcc rId="5851" sId="7">
    <nc r="X176">
      <v>0</v>
    </nc>
  </rcc>
  <rcc rId="5852" sId="7">
    <nc r="X177">
      <v>0</v>
    </nc>
  </rcc>
  <rcc rId="5853" sId="7">
    <nc r="X178" t="e">
      <v>#VALUE!</v>
    </nc>
  </rcc>
  <rcc rId="5854" sId="7">
    <nc r="X179" t="e">
      <v>#VALUE!</v>
    </nc>
  </rcc>
  <rcc rId="5855" sId="7">
    <nc r="X180">
      <v>0</v>
    </nc>
  </rcc>
  <rcc rId="5856" sId="7">
    <nc r="X181">
      <v>0</v>
    </nc>
  </rcc>
  <rcc rId="5857" sId="7">
    <nc r="X182">
      <v>70739</v>
    </nc>
  </rcc>
  <rcc rId="5858" sId="7">
    <nc r="X183">
      <v>70739</v>
    </nc>
  </rcc>
  <rcc rId="5859" sId="7">
    <nc r="X184">
      <v>47380</v>
    </nc>
  </rcc>
  <rcc rId="5860" sId="7">
    <nc r="X185">
      <v>3774</v>
    </nc>
  </rcc>
  <rcc rId="5861" sId="7">
    <nc r="X186">
      <v>0</v>
    </nc>
  </rcc>
  <rcc rId="5862" sId="7">
    <nc r="X187">
      <v>36339</v>
    </nc>
  </rcc>
  <rcc rId="5863" sId="7">
    <nc r="X188">
      <v>0</v>
    </nc>
  </rcc>
  <rcc rId="5864" sId="7">
    <nc r="X189">
      <v>0</v>
    </nc>
  </rcc>
  <rcc rId="5865" sId="7">
    <nc r="X190">
      <v>0</v>
    </nc>
  </rcc>
  <rcc rId="5866" sId="7">
    <nc r="X191">
      <v>6519</v>
    </nc>
  </rcc>
  <rcc rId="5867" sId="7">
    <nc r="X192">
      <v>25977</v>
    </nc>
  </rcc>
  <rcc rId="5868" sId="7">
    <nc r="X193">
      <v>0</v>
    </nc>
  </rcc>
  <rcc rId="5869" sId="7">
    <nc r="X194">
      <v>2130</v>
    </nc>
  </rcc>
  <rcc rId="5870" sId="7">
    <nc r="X195">
      <v>0</v>
    </nc>
  </rcc>
  <rcc rId="5871" sId="7">
    <nc r="X196">
      <v>0</v>
    </nc>
  </rcc>
  <rcc rId="5872" sId="7">
    <nc r="X197">
      <v>23335</v>
    </nc>
  </rcc>
  <rcc rId="5873" sId="7">
    <nc r="X198">
      <v>2970</v>
    </nc>
  </rcc>
  <rcc rId="5874" sId="7">
    <nc r="X199">
      <v>1013844</v>
    </nc>
  </rcc>
  <rcc rId="5875" sId="7">
    <nc r="X200">
      <v>1013844</v>
    </nc>
  </rcc>
  <rcc rId="5876" sId="7">
    <nc r="X201">
      <v>431157</v>
    </nc>
  </rcc>
  <rcc rId="5877" sId="7">
    <nc r="X202">
      <v>431157</v>
    </nc>
  </rcc>
  <rcc rId="5878" sId="7">
    <nc r="X203">
      <v>1130253</v>
    </nc>
  </rcc>
  <rcc rId="5879" sId="7">
    <nc r="X204">
      <v>1095631</v>
    </nc>
  </rcc>
  <rcc rId="5880" sId="7">
    <nc r="X205">
      <v>13416</v>
    </nc>
  </rcc>
  <rcc rId="5881" sId="7">
    <nc r="X206">
      <v>21206</v>
    </nc>
  </rcc>
  <rcc rId="5882" sId="7">
    <nc r="X207">
      <v>191271</v>
    </nc>
  </rcc>
  <rcc rId="5883" sId="7">
    <nc r="X208" t="inlineStr">
      <is>
        <t>…</t>
      </is>
    </nc>
  </rcc>
  <rcc rId="5884" sId="7">
    <nc r="X209">
      <v>77567</v>
    </nc>
  </rcc>
  <rcc rId="5885" sId="7">
    <nc r="X210">
      <v>0</v>
    </nc>
  </rcc>
  <rcc rId="5886" sId="7">
    <nc r="X211">
      <v>59241</v>
    </nc>
  </rcc>
  <rcc rId="5887" sId="7">
    <nc r="X212">
      <v>875</v>
    </nc>
  </rcc>
  <rcc rId="5888" sId="7">
    <nc r="X213">
      <v>875</v>
    </nc>
  </rcc>
  <rcc rId="5889" sId="7">
    <nc r="X214">
      <v>0</v>
    </nc>
  </rcc>
  <rcc rId="5890" sId="7">
    <nc r="X215">
      <v>0</v>
    </nc>
  </rcc>
  <rcc rId="5891" sId="7" odxf="1" dxf="1">
    <oc r="X5">
      <f>Y5-Z5</f>
    </oc>
    <nc r="X5">
      <v>3247827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892" sId="7" odxf="1" dxf="1">
    <oc r="X6">
      <f>Y6-Z6</f>
    </oc>
    <nc r="X6">
      <v>88689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893" sId="7" odxf="1" dxf="1">
    <oc r="X7">
      <f>Y7-Z7</f>
    </oc>
    <nc r="X7">
      <v>34217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894" sId="7" odxf="1" dxf="1">
    <oc r="X8">
      <f>Y8-Z8</f>
    </oc>
    <nc r="X8">
      <v>54384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895" sId="7" odxf="1" dxf="1">
    <oc r="X9">
      <f>Y9-Z9</f>
    </oc>
    <nc r="X9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896" sId="7" odxf="1" dxf="1">
    <oc r="X10">
      <f>Y10-Z10</f>
    </oc>
    <nc r="X10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897" sId="7" odxf="1" dxf="1">
    <oc r="X11">
      <f>Y11-Z11</f>
    </oc>
    <nc r="X11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898" sId="7" odxf="1" dxf="1">
    <oc r="X12">
      <f>Y12-Z12</f>
    </oc>
    <nc r="X12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899" sId="7" odxf="1" dxf="1">
    <oc r="X13">
      <f>Y13-Z13</f>
    </oc>
    <nc r="X13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0" sId="7" odxf="1" dxf="1">
    <oc r="X14">
      <f>Y14-Z14</f>
    </oc>
    <nc r="X14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1" sId="7" odxf="1" dxf="1">
    <oc r="X15">
      <f>Y15-Z15</f>
    </oc>
    <nc r="X15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2" sId="7" odxf="1" dxf="1">
    <oc r="X16">
      <f>Y16-Z16</f>
    </oc>
    <nc r="X16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3" sId="7" odxf="1" dxf="1">
    <oc r="X17">
      <f>Y17-Z17</f>
    </oc>
    <nc r="X17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4" sId="7" odxf="1" dxf="1">
    <oc r="X18">
      <f>Y18-Z18</f>
    </oc>
    <nc r="X18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5" sId="7" odxf="1" dxf="1">
    <oc r="X19">
      <f>Y19-Z19</f>
    </oc>
    <nc r="X19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6" sId="7" odxf="1" dxf="1">
    <oc r="X20">
      <f>Y20-Z20</f>
    </oc>
    <nc r="X20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7" sId="7" odxf="1" dxf="1">
    <oc r="X21">
      <f>Y21-Z21</f>
    </oc>
    <nc r="X21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8" sId="7" odxf="1" dxf="1">
    <oc r="X22">
      <f>Y22-Z22</f>
    </oc>
    <nc r="X22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09" sId="7" odxf="1" dxf="1">
    <oc r="X23">
      <f>Y23-Z23</f>
    </oc>
    <nc r="X23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0" sId="7" odxf="1" dxf="1">
    <oc r="X24">
      <f>Y24-Z24</f>
    </oc>
    <nc r="X24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1" sId="7" odxf="1" dxf="1">
    <oc r="X25">
      <f>Y25-Z25</f>
    </oc>
    <nc r="X25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2" sId="7" odxf="1" dxf="1">
    <oc r="X26">
      <f>Y26-Z26</f>
    </oc>
    <nc r="X26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3" sId="7" odxf="1" dxf="1">
    <oc r="X27">
      <f>Y27-Z27</f>
    </oc>
    <nc r="X27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4" sId="7" odxf="1" dxf="1">
    <oc r="X28">
      <f>Y28-Z28</f>
    </oc>
    <nc r="X28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5" sId="7" odxf="1" dxf="1">
    <oc r="X29">
      <f>Y29-Z29</f>
    </oc>
    <nc r="X29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6" sId="7" odxf="1" dxf="1">
    <oc r="X30">
      <f>Y30-Z30</f>
    </oc>
    <nc r="X30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7" sId="7" odxf="1" dxf="1">
    <oc r="X31">
      <f>Y31-Z31</f>
    </oc>
    <nc r="X31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8" sId="7" odxf="1" dxf="1">
    <oc r="X32">
      <f>Y32-Z32</f>
    </oc>
    <nc r="X32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19" sId="7" odxf="1" dxf="1">
    <oc r="X33">
      <f>Y33-Z33</f>
    </oc>
    <nc r="X33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0" sId="7" odxf="1" dxf="1">
    <oc r="X34">
      <f>Y34-Z34</f>
    </oc>
    <nc r="X34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1" sId="7" odxf="1" dxf="1">
    <oc r="X35">
      <f>Y35-Z35</f>
    </oc>
    <nc r="X35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2" sId="7" odxf="1" dxf="1">
    <oc r="X36">
      <f>Y36-Z36</f>
    </oc>
    <nc r="X36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3" sId="7" odxf="1" dxf="1">
    <oc r="X37">
      <f>Y37-Z37</f>
    </oc>
    <nc r="X37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4" sId="7" odxf="1" dxf="1">
    <oc r="X38">
      <f>Y38-Z38</f>
    </oc>
    <nc r="X38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5" sId="7" odxf="1" dxf="1">
    <oc r="X39">
      <f>Y39-Z39</f>
    </oc>
    <nc r="X39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6" sId="7" odxf="1" dxf="1">
    <oc r="X40">
      <f>Y40-Z40</f>
    </oc>
    <nc r="X40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7" sId="7" odxf="1" dxf="1">
    <oc r="X41">
      <f>Y41-Z41</f>
    </oc>
    <nc r="X41" t="e">
      <v>#VALUE!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8" sId="7" odxf="1" dxf="1">
    <oc r="X42">
      <f>Y42-Z42</f>
    </oc>
    <nc r="X42" t="e">
      <v>#VALUE!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29" sId="7" odxf="1" dxf="1">
    <oc r="X43">
      <f>Y43-Z43</f>
    </oc>
    <nc r="X43" t="e">
      <v>#VALUE!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0" sId="7" odxf="1" dxf="1">
    <oc r="X44">
      <f>Y44-Z44</f>
    </oc>
    <nc r="X44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1" sId="7" odxf="1" dxf="1">
    <oc r="X45">
      <f>Y45-Z45</f>
    </oc>
    <nc r="X45" t="e">
      <v>#VALUE!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2" sId="7" odxf="1" dxf="1">
    <oc r="X46">
      <f>Y46-Z46</f>
    </oc>
    <nc r="X46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3" sId="7" odxf="1" dxf="1">
    <oc r="X47">
      <f>Y47-Z47</f>
    </oc>
    <nc r="X47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4" sId="7" odxf="1" dxf="1">
    <oc r="X48">
      <f>Y48-Z48</f>
    </oc>
    <nc r="X48">
      <v>1798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5" sId="7" odxf="1" dxf="1">
    <oc r="X49">
      <f>Y49-Z49</f>
    </oc>
    <nc r="X49">
      <v>1798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6" sId="7" odxf="1" dxf="1">
    <oc r="X50">
      <f>Y50-Z50</f>
    </oc>
    <nc r="X50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7" sId="7" odxf="1" dxf="1">
    <oc r="X51">
      <f>Y51-Z51</f>
    </oc>
    <nc r="X51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8" sId="7" odxf="1" dxf="1">
    <oc r="X52">
      <f>Y52-Z52</f>
    </oc>
    <nc r="X52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39" sId="7" odxf="1" dxf="1">
    <oc r="X53">
      <f>Y53-Z53</f>
    </oc>
    <nc r="X53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0" sId="7" odxf="1" dxf="1">
    <oc r="X54">
      <f>Y54-Z54</f>
    </oc>
    <nc r="X54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1" sId="7" odxf="1" dxf="1">
    <oc r="X55">
      <f>Y55-Z55</f>
    </oc>
    <nc r="X55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2" sId="7" odxf="1" dxf="1">
    <oc r="X56">
      <f>Y56-Z56</f>
    </oc>
    <nc r="X56">
      <v>33549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3" sId="7" odxf="1" dxf="1">
    <oc r="X57">
      <f>Y57-Z57</f>
    </oc>
    <nc r="X57">
      <v>45727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4" sId="7" odxf="1" dxf="1">
    <oc r="X58">
      <f>Y58-Z58</f>
    </oc>
    <nc r="X58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5" sId="7" odxf="1" dxf="1">
    <oc r="X59">
      <f>Y59-Z59</f>
    </oc>
    <nc r="X59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6" sId="7" odxf="1" dxf="1">
    <oc r="X60">
      <f>Y60-Z60</f>
    </oc>
    <nc r="X60">
      <v>30149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7" sId="7" odxf="1" dxf="1">
    <oc r="X61">
      <f>Y61-Z61</f>
    </oc>
    <nc r="X61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8" sId="7" odxf="1" dxf="1">
    <oc r="X62">
      <f>Y62-Z62</f>
    </oc>
    <nc r="X62">
      <v>21276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49" sId="7" odxf="1" dxf="1">
    <oc r="X63">
      <f>Y63-Z63</f>
    </oc>
    <nc r="X63">
      <v>247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0" sId="7" odxf="1" dxf="1">
    <oc r="X64">
      <f>Y64-Z64</f>
    </oc>
    <nc r="X64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1" sId="7" odxf="1" dxf="1">
    <oc r="X65">
      <f>Y65-Z65</f>
    </oc>
    <nc r="X65">
      <v>172767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2" sId="7" odxf="1" dxf="1">
    <oc r="X66">
      <f>Y66-Z66</f>
    </oc>
    <nc r="X66">
      <v>1943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3" sId="7" odxf="1" dxf="1">
    <oc r="X67">
      <f>Y67-Z67</f>
    </oc>
    <nc r="X67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4" sId="7" odxf="1" dxf="1">
    <oc r="X68">
      <f>Y68-Z68</f>
    </oc>
    <nc r="X68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5" sId="7" odxf="1" dxf="1">
    <oc r="X69">
      <f>Y69-Z69</f>
    </oc>
    <nc r="X69">
      <v>103342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6" sId="7" odxf="1" dxf="1">
    <oc r="X70">
      <f>Y70-Z70</f>
    </oc>
    <nc r="X70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7" sId="7" odxf="1" dxf="1">
    <oc r="X71">
      <f>Y71-Z71</f>
    </oc>
    <nc r="X71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8" sId="7" odxf="1" dxf="1">
    <oc r="X72">
      <f>Y72-Z72</f>
    </oc>
    <nc r="X72" t="e">
      <v>#VALUE!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59" sId="7" odxf="1" dxf="1">
    <oc r="X73">
      <f>Y73-Z73</f>
    </oc>
    <nc r="X73" t="e">
      <v>#VALUE!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0" sId="7" odxf="1" dxf="1">
    <oc r="X74">
      <f>Y74-Z74</f>
    </oc>
    <nc r="X74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1" sId="7" odxf="1" dxf="1">
    <oc r="X75">
      <f>Y75-Z75</f>
    </oc>
    <nc r="X75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2" sId="7" odxf="1" dxf="1">
    <oc r="X76">
      <f>Y76-Z76</f>
    </oc>
    <nc r="X76">
      <v>70739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3" sId="7" odxf="1" dxf="1">
    <oc r="X77">
      <f>Y77-Z77</f>
    </oc>
    <nc r="X77">
      <v>70739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4" sId="7" odxf="1" dxf="1">
    <oc r="X78">
      <f>Y78-Z78</f>
    </oc>
    <nc r="X78">
      <v>47380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5" sId="7" odxf="1" dxf="1">
    <oc r="X79">
      <f>Y79-Z79</f>
    </oc>
    <nc r="X79">
      <v>3774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6" sId="7" odxf="1" dxf="1">
    <oc r="X80">
      <f>Y80-Z80</f>
    </oc>
    <nc r="X80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7" sId="7" odxf="1" dxf="1">
    <oc r="X81">
      <f>Y81-Z81</f>
    </oc>
    <nc r="X81">
      <v>36339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8" sId="7" odxf="1" dxf="1">
    <oc r="X82">
      <f>Y82-Z82</f>
    </oc>
    <nc r="X82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69" sId="7" odxf="1" dxf="1">
    <oc r="X83">
      <f>Y83-Z83</f>
    </oc>
    <nc r="X83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0" sId="7" odxf="1" dxf="1">
    <oc r="X84">
      <f>Y84-Z84</f>
    </oc>
    <nc r="X84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1" sId="7" odxf="1" dxf="1">
    <oc r="X85">
      <f>Y85-Z85</f>
    </oc>
    <nc r="X85">
      <v>6519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2" sId="7" odxf="1" dxf="1">
    <oc r="X86">
      <f>Y86-Z86</f>
    </oc>
    <nc r="X86">
      <v>25977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3" sId="7" odxf="1" dxf="1">
    <oc r="X87">
      <f>Y87-Z87</f>
    </oc>
    <nc r="X87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4" sId="7" odxf="1" dxf="1">
    <oc r="X88">
      <f>Y88-Z88</f>
    </oc>
    <nc r="X88">
      <v>2130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5" sId="7" odxf="1" dxf="1">
    <oc r="X89">
      <f>Y89-Z89</f>
    </oc>
    <nc r="X89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6" sId="7" odxf="1" dxf="1">
    <oc r="X90">
      <f>Y90-Z90</f>
    </oc>
    <nc r="X90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7" sId="7" odxf="1" dxf="1">
    <oc r="X91">
      <f>Y91-Z91</f>
    </oc>
    <nc r="X91">
      <v>23335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8" sId="7" odxf="1" dxf="1">
    <oc r="X92">
      <f>Y92-Z92</f>
    </oc>
    <nc r="X92">
      <v>2970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79" sId="7" odxf="1" dxf="1">
    <oc r="X93">
      <f>Y93-Z93</f>
    </oc>
    <nc r="X93">
      <v>1013844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80" sId="7" odxf="1" dxf="1">
    <oc r="X94">
      <f>Y94-Z94</f>
    </oc>
    <nc r="X94">
      <v>1013844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81" sId="7" odxf="1" dxf="1">
    <oc r="X95">
      <f>Y95-Z95</f>
    </oc>
    <nc r="X95">
      <v>431157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82" sId="7" odxf="1" dxf="1">
    <oc r="X96">
      <f>Y96-Z96</f>
    </oc>
    <nc r="X96">
      <v>431157</v>
    </nc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83" sId="7" odxf="1" dxf="1">
    <oc r="X97">
      <f>Y97-Z97</f>
    </oc>
    <nc r="X97">
      <v>1130253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84" sId="7" odxf="1" dxf="1">
    <oc r="X98">
      <f>Y98-Z98</f>
    </oc>
    <nc r="X98">
      <v>1095631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85" sId="7" odxf="1" dxf="1">
    <oc r="X99">
      <f>Y99-Z99</f>
    </oc>
    <nc r="X99">
      <v>13416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86" sId="7" odxf="1" dxf="1">
    <oc r="X100">
      <f>Y100-Z100</f>
    </oc>
    <nc r="X100">
      <v>21206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87" sId="7" odxf="1" dxf="1">
    <oc r="X101">
      <f>Y101-Z101</f>
    </oc>
    <nc r="X101">
      <v>191271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88" sId="7" odxf="1" dxf="1">
    <oc r="X102">
      <f>Y102-Z102</f>
    </oc>
    <nc r="X102" t="inlineStr">
      <is>
        <t>…</t>
      </is>
    </nc>
    <ndxf>
      <font>
        <sz val="12"/>
        <color auto="1"/>
        <name val="Times New Roman"/>
        <scheme val="none"/>
      </font>
      <numFmt numFmtId="0" formatCode="General"/>
      <alignment horizontal="general" vertical="bottom" readingOrder="0"/>
    </ndxf>
  </rcc>
  <rcc rId="5989" sId="7" odxf="1" dxf="1">
    <oc r="X103">
      <f>Y103-Z103</f>
    </oc>
    <nc r="X103">
      <v>77567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90" sId="7" odxf="1" dxf="1">
    <oc r="X104">
      <f>Y104-Z104</f>
    </oc>
    <nc r="X104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91" sId="7" odxf="1" dxf="1">
    <oc r="X105">
      <f>Y105-Z105</f>
    </oc>
    <nc r="X105">
      <v>59241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92" sId="7" odxf="1" dxf="1">
    <oc r="X106">
      <f>Y106-Z106</f>
    </oc>
    <nc r="X106">
      <v>875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93" sId="7" odxf="1" dxf="1">
    <oc r="X107">
      <f>Y107-Z107</f>
    </oc>
    <nc r="X107">
      <v>875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94" sId="7" odxf="1" dxf="1">
    <oc r="X108">
      <f>Y108-Z108</f>
    </oc>
    <nc r="X108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95" sId="7" odxf="1" dxf="1">
    <oc r="X109">
      <f>Y109-Z109</f>
    </oc>
    <nc r="X109">
      <v>0</v>
    </nc>
    <o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odxf>
    <ndxf>
      <font>
        <sz val="12"/>
        <color auto="1"/>
        <name val="Times New Roman"/>
        <scheme val="none"/>
      </font>
      <numFmt numFmtId="0" formatCode="General"/>
      <alignment horizontal="general" vertical="bottom" wrapText="0" readingOrder="0"/>
    </ndxf>
  </rcc>
  <rcc rId="5996" sId="7" odxf="1" dxf="1">
    <nc r="X4" t="inlineStr">
      <is>
        <t>Машины и оборудование</t>
      </is>
    </nc>
    <odxf>
      <font>
        <sz val="12"/>
        <name val="Times New Roman"/>
        <scheme val="none"/>
      </font>
      <border outline="0">
        <left style="thin">
          <color indexed="64"/>
        </left>
      </border>
    </odxf>
    <ndxf>
      <font>
        <sz val="12"/>
        <color rgb="FFFF0000"/>
        <name val="Times New Roman"/>
        <scheme val="none"/>
      </font>
      <border outline="0">
        <left/>
      </border>
    </ndxf>
  </rcc>
  <rrc rId="5997" sId="7" ref="Y1:Y1048576" action="deleteCol">
    <undo index="1" exp="ref" ref3D="1" dr="Y106" r="X24" sId="3"/>
    <undo index="1" exp="ref" ref3D="1" dr="Y101" r="X23" sId="3"/>
    <undo index="1" exp="ref" ref3D="1" dr="Y97" r="X22" sId="3"/>
    <undo index="1" exp="ref" ref3D="1" dr="Y95" r="X21" sId="3"/>
    <undo index="1" exp="ref" ref3D="1" dr="Y93" r="X20" sId="3"/>
    <undo index="1" exp="ref" ref3D="1" dr="Y86" r="X19" sId="3"/>
    <undo index="1" exp="ref" ref3D="1" dr="Y78" r="X18" sId="3"/>
    <undo index="1" exp="ref" ref3D="1" dr="Y76" r="X17" sId="3"/>
    <undo index="1" exp="ref" ref3D="1" dr="Y72" r="X16" sId="3"/>
    <undo index="1" exp="ref" ref3D="1" dr="Y65" r="X15" sId="3"/>
    <undo index="1" exp="ref" ref3D="1" dr="Y62" r="X14" sId="3"/>
    <undo index="1" exp="ref" ref3D="1" dr="Y56" r="X13" sId="3"/>
    <undo index="1" exp="ref" ref3D="1" dr="Y52" r="X12" sId="3"/>
    <undo index="1" exp="ref" ref3D="1" dr="Y48" r="X11" sId="3"/>
    <undo index="1" exp="ref" ref3D="1" dr="Y43" r="X10" sId="3"/>
    <undo index="1" exp="ref" ref3D="1" dr="Y42" r="X9" sId="3"/>
    <undo index="1" exp="ref" ref3D="1" dr="Y16" r="X8" sId="3"/>
    <undo index="1" exp="ref" ref3D="1" dr="Y6" r="X6" sId="3"/>
    <undo index="1" exp="ref" ref3D="1" dr="Y5" r="X5" sId="3"/>
    <rfmt sheetId="7" xfDxf="1" sqref="Y1:Y1048576" start="0" length="0">
      <dxf>
        <font>
          <sz val="12"/>
          <name val="Times New Roman"/>
          <scheme val="none"/>
        </font>
      </dxf>
    </rfmt>
    <rfmt sheetId="7" sqref="Y1" start="0" length="0">
      <dxf>
        <numFmt numFmtId="3" formatCode="#,##0"/>
      </dxf>
    </rfmt>
    <rfmt sheetId="7" s="1" sqref="Y2" start="0" length="0">
      <dxf>
        <font>
          <b/>
          <sz val="12"/>
          <color auto="1"/>
          <name val="Times New Roman"/>
          <scheme val="none"/>
        </font>
        <numFmt numFmtId="1" formatCode="0"/>
        <alignment horizontal="left" vertical="center" wrapText="1" mergeCell="1" readingOrder="0"/>
        <border outline="0">
          <bottom style="thin">
            <color indexed="64"/>
          </bottom>
        </border>
      </dxf>
    </rfmt>
    <rfmt sheetId="7" s="1" sqref="Y3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wrapText="1" mergeCell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Y4" t="inlineStr">
        <is>
          <t>Машины и оборудование</t>
        </is>
      </nc>
      <ndxf>
        <font>
          <sz val="12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5">
        <v>5776847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6">
        <v>1113322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7">
        <v>59898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8">
        <v>1053053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9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0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1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2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3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4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5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6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7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8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9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0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1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2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4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5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6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7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8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29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0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1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2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3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4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5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6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7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8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39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40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Y41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Y4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Y4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Y44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Y45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Y46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47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48">
        <v>3632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49">
        <v>3632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50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51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52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53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54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55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56">
        <v>82219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57">
        <v>45727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58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59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60">
        <v>36492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61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62">
        <v>22708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63">
        <v>247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64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65">
        <v>181020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66">
        <v>5143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67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68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69">
        <v>105259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70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71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Y72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Y73" t="inlineStr">
        <is>
          <t>...</t>
        </is>
      </nc>
      <n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Y74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75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76">
        <v>81370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77">
        <v>81370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78">
        <v>107951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79">
        <v>37921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80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81">
        <v>50286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82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83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84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85">
        <v>14216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86">
        <v>35269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87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88">
        <v>2130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89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90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91">
        <v>30169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92">
        <v>2970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93">
        <v>1928721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94">
        <v>1928721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95">
        <v>547338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96">
        <v>547338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97">
        <v>1401736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98">
        <v>1346617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99">
        <v>17229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100">
        <v>37890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101">
        <v>241890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>
      <nc r="Y102" t="inlineStr">
        <is>
          <t>…</t>
        </is>
      </nc>
      <ndxf>
        <font>
          <sz val="12"/>
          <color auto="1"/>
          <name val="Times New Roman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Y103">
        <v>106891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104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Y105">
        <v>63710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106">
        <v>4355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cc rId="0" sId="7" dxf="1" numFmtId="4">
      <nc r="Y107">
        <v>4355</v>
      </nc>
      <ndxf>
        <font>
          <sz val="10"/>
          <color auto="1"/>
          <name val="Times New Roman CYR"/>
          <scheme val="none"/>
        </font>
        <numFmt numFmtId="3" formatCode="#,##0"/>
        <alignment horizontal="right" vertical="top" wrapText="1" readingOrder="0"/>
      </ndxf>
    </rcc>
    <rfmt sheetId="7" s="1" sqref="Y108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Y109" start="0" length="0">
      <dxf>
        <font>
          <sz val="12"/>
          <color auto="1"/>
          <name val="Times New Roman"/>
          <scheme val="none"/>
        </font>
        <numFmt numFmtId="3" formatCode="#,##0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7" sqref="X4" start="0" length="2147483647">
    <dxf>
      <font>
        <color auto="1"/>
      </font>
    </dxf>
  </rfmt>
  <rfmt sheetId="7" sqref="B4:AE109" start="0" length="2147483647">
    <dxf>
      <font>
        <sz val="12"/>
      </font>
    </dxf>
  </rfmt>
  <rfmt sheetId="7" sqref="B4:AE109" start="0" length="2147483647">
    <dxf>
      <font>
        <name val="Times New Roman"/>
        <scheme val="none"/>
      </font>
    </dxf>
  </rfmt>
  <rfmt sheetId="7" sqref="B4:AE109">
    <dxf>
      <alignment vertical="bottom" readingOrder="0"/>
    </dxf>
  </rfmt>
  <rfmt sheetId="7" sqref="B4:AE109">
    <dxf>
      <alignment vertical="center" readingOrder="0"/>
    </dxf>
  </rfmt>
  <rfmt sheetId="7" sqref="B4:AE109">
    <dxf>
      <alignment horizontal="right" readingOrder="0"/>
    </dxf>
  </rfmt>
  <rfmt sheetId="7" sqref="B4:AE109">
    <dxf>
      <alignment horizontal="general" readingOrder="0"/>
    </dxf>
  </rfmt>
  <rfmt sheetId="7" sqref="B4:AE109">
    <dxf>
      <alignment horizontal="center" readingOrder="0"/>
    </dxf>
  </rfmt>
  <rcv guid="{AC0571F1-5E06-4C1D-BFC0-D23F5F19707E}" action="delete"/>
  <rdn rId="0" localSheetId="6" customView="1" name="Z_AC0571F1_5E06_4C1D_BFC0_D23F5F19707E_.wvu.FilterData" hidden="1" oldHidden="1">
    <formula>'5'!$A$5:$CA$21</formula>
    <oldFormula>'5'!$A$5:$CA$21</oldFormula>
  </rdn>
  <rdn rId="0" localSheetId="7" customView="1" name="Z_AC0571F1_5E06_4C1D_BFC0_D23F5F19707E_.wvu.FilterData" hidden="1" oldHidden="1">
    <formula>'6'!$A$5:$Y$109</formula>
    <oldFormula>'6'!$A$5:$Y$109</oldFormula>
  </rdn>
  <rcv guid="{AC0571F1-5E06-4C1D-BFC0-D23F5F19707E}" action="add"/>
</revisions>
</file>

<file path=xl/revisions/revisionLog1142111.xml><?xml version="1.0" encoding="utf-8"?>
<revisions xmlns="http://schemas.openxmlformats.org/spreadsheetml/2006/main" xmlns:r="http://schemas.openxmlformats.org/officeDocument/2006/relationships">
  <rfmt sheetId="7" sqref="T5" start="0" length="0">
    <dxf>
      <font>
        <b val="0"/>
        <sz val="10"/>
        <color auto="1"/>
        <name val="Times New Roman CYR"/>
        <scheme val="none"/>
      </font>
      <fill>
        <patternFill patternType="none">
          <bgColor indexed="65"/>
        </patternFill>
      </fill>
      <alignment horizontal="right" vertical="top" wrapText="1" readingOrder="0"/>
      <border outline="0">
        <left/>
        <right/>
        <top/>
        <bottom/>
      </border>
    </dxf>
  </rfmt>
  <rcc rId="5486" sId="7" odxf="1" dxf="1" numFmtId="4">
    <nc r="U5">
      <v>14915563</v>
    </nc>
    <odxf>
      <font>
        <b/>
        <sz val="12"/>
        <name val="Times New Roman"/>
        <scheme val="none"/>
      </font>
      <fill>
        <patternFill patternType="solid">
          <bgColor theme="0"/>
        </patternFill>
      </fill>
      <alignment horizontal="general"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0"/>
        <color auto="1"/>
        <name val="Times New Roman CYR"/>
        <scheme val="none"/>
      </font>
      <fill>
        <patternFill patternType="none">
          <bgColor indexed="65"/>
        </patternFill>
      </fill>
      <alignment horizontal="right" vertical="top" wrapText="1" readingOrder="0"/>
      <border outline="0">
        <left/>
        <right/>
        <top/>
        <bottom/>
      </border>
    </ndxf>
  </rcc>
  <rcc rId="5487" sId="7" odxf="1" dxf="1" numFmtId="4">
    <nc r="V5">
      <v>1079913</v>
    </nc>
    <odxf>
      <font>
        <b/>
        <sz val="12"/>
        <name val="Times New Roman"/>
        <scheme val="none"/>
      </font>
      <fill>
        <patternFill patternType="solid">
          <bgColor theme="0"/>
        </patternFill>
      </fill>
      <alignment horizontal="general"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0"/>
        <color auto="1"/>
        <name val="Times New Roman CYR"/>
        <scheme val="none"/>
      </font>
      <fill>
        <patternFill patternType="none">
          <bgColor indexed="65"/>
        </patternFill>
      </fill>
      <alignment horizontal="right" vertical="top" wrapText="1" readingOrder="0"/>
      <border outline="0">
        <left/>
        <right/>
        <top/>
        <bottom/>
      </border>
    </ndxf>
  </rcc>
  <rcc rId="5488" sId="7" odxf="1" dxf="1" numFmtId="4">
    <nc r="W5">
      <v>12687924</v>
    </nc>
    <odxf>
      <font>
        <b/>
        <sz val="12"/>
        <name val="Times New Roman"/>
        <scheme val="none"/>
      </font>
      <fill>
        <patternFill patternType="solid">
          <bgColor theme="0"/>
        </patternFill>
      </fill>
      <alignment horizontal="general"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0"/>
        <color auto="1"/>
        <name val="Times New Roman CYR"/>
        <scheme val="none"/>
      </font>
      <fill>
        <patternFill patternType="none">
          <bgColor indexed="65"/>
        </patternFill>
      </fill>
      <alignment horizontal="right" vertical="top" wrapText="1" readingOrder="0"/>
      <border outline="0">
        <left/>
        <right/>
        <top/>
        <bottom/>
      </border>
    </ndxf>
  </rcc>
  <rcc rId="5489" sId="7" odxf="1" dxf="1" numFmtId="4">
    <nc r="X5">
      <v>5776847</v>
    </nc>
    <odxf>
      <font>
        <b/>
        <sz val="12"/>
        <name val="Times New Roman"/>
        <scheme val="none"/>
      </font>
      <fill>
        <patternFill patternType="solid">
          <bgColor theme="0"/>
        </patternFill>
      </fill>
      <alignment horizontal="general"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0"/>
        <color auto="1"/>
        <name val="Times New Roman CYR"/>
        <scheme val="none"/>
      </font>
      <fill>
        <patternFill patternType="none">
          <bgColor indexed="65"/>
        </patternFill>
      </fill>
      <alignment horizontal="right" vertical="top" wrapText="1" readingOrder="0"/>
      <border outline="0">
        <left/>
        <right/>
        <top/>
        <bottom/>
      </border>
    </ndxf>
  </rcc>
  <rcc rId="5490" sId="7" odxf="1" dxf="1" numFmtId="4">
    <nc r="Y5">
      <v>2529020</v>
    </nc>
    <odxf>
      <font>
        <b/>
        <sz val="12"/>
        <name val="Times New Roman"/>
        <scheme val="none"/>
      </font>
      <fill>
        <patternFill patternType="solid">
          <bgColor theme="0"/>
        </patternFill>
      </fill>
      <alignment horizontal="general" vertical="center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 val="0"/>
        <sz val="10"/>
        <color auto="1"/>
        <name val="Times New Roman CYR"/>
        <scheme val="none"/>
      </font>
      <fill>
        <patternFill patternType="none">
          <bgColor indexed="65"/>
        </patternFill>
      </fill>
      <alignment horizontal="right" vertical="top" wrapText="1" readingOrder="0"/>
      <border outline="0">
        <left/>
        <right/>
        <top/>
        <bottom/>
      </border>
    </ndxf>
  </rcc>
  <rrc rId="5491" sId="7" ref="X1:X1048576" action="insertCol"/>
  <rfmt sheetId="7" sqref="Y4" start="0" length="2147483647">
    <dxf>
      <font>
        <color rgb="FFFF0000"/>
      </font>
    </dxf>
  </rfmt>
  <rcc rId="5492" sId="7">
    <nc r="X5">
      <f>Y5-Z5</f>
    </nc>
  </rcc>
  <rcc rId="5493" sId="7" odxf="1" s="1" dxf="1">
    <nc r="X6">
      <f>Y6-Z6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494" sId="7" odxf="1" s="1" dxf="1">
    <nc r="X7">
      <f>Y7-Z7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495" sId="7" odxf="1" s="1" dxf="1">
    <nc r="X8">
      <f>Y8-Z8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496" sId="7" odxf="1" s="1" dxf="1">
    <nc r="X9">
      <f>Y9-Z9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497" sId="7" odxf="1" s="1" dxf="1">
    <nc r="X10">
      <f>Y10-Z10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498" sId="7" odxf="1" s="1" dxf="1">
    <nc r="X11">
      <f>Y11-Z11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499" sId="7" odxf="1" s="1" dxf="1">
    <nc r="X12">
      <f>Y12-Z12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00" sId="7" odxf="1" s="1" dxf="1">
    <nc r="X13">
      <f>Y13-Z13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01" sId="7" odxf="1" s="1" dxf="1">
    <nc r="X14">
      <f>Y14-Z14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02" sId="7" odxf="1" s="1" dxf="1">
    <nc r="X15">
      <f>Y15-Z15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03" sId="7" odxf="1" s="1" dxf="1">
    <nc r="X16">
      <f>Y16-Z16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04" sId="7" odxf="1" s="1" dxf="1">
    <nc r="X17">
      <f>Y17-Z17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05" sId="7" odxf="1" s="1" dxf="1">
    <nc r="X18">
      <f>Y18-Z18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06" sId="7" odxf="1" s="1" dxf="1">
    <nc r="X19">
      <f>Y19-Z19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07" sId="7" odxf="1" s="1" dxf="1">
    <nc r="X20">
      <f>Y20-Z20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vertical="bottom" wrapText="1" readingOrder="0"/>
      <border outline="0">
        <left/>
        <right/>
        <top/>
        <bottom/>
      </border>
    </ndxf>
  </rcc>
  <rcc rId="5508" sId="7" odxf="1" s="1" dxf="1">
    <nc r="X21">
      <f>Y21-Z21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09" sId="7" odxf="1" s="1" dxf="1">
    <nc r="X22">
      <f>Y22-Z22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10" sId="7" odxf="1" s="1" dxf="1">
    <nc r="X23">
      <f>Y23-Z23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vertical="bottom" wrapText="1" readingOrder="0"/>
      <border outline="0">
        <left/>
        <right/>
        <top/>
        <bottom/>
      </border>
    </ndxf>
  </rcc>
  <rcc rId="5511" sId="7" odxf="1" s="1" dxf="1">
    <nc r="X24">
      <f>Y24-Z24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12" sId="7" odxf="1" s="1" dxf="1">
    <nc r="X25">
      <f>Y25-Z25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13" sId="7" odxf="1" s="1" dxf="1">
    <nc r="X26">
      <f>Y26-Z26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14" sId="7" odxf="1" s="1" dxf="1">
    <nc r="X27">
      <f>Y27-Z27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vertical="bottom" wrapText="1" readingOrder="0"/>
      <border outline="0">
        <left/>
        <right/>
        <top/>
        <bottom/>
      </border>
    </ndxf>
  </rcc>
  <rcc rId="5515" sId="7" odxf="1" s="1" dxf="1">
    <nc r="X28">
      <f>Y28-Z28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vertical="bottom" wrapText="1" readingOrder="0"/>
      <border outline="0">
        <left/>
        <right/>
        <top/>
        <bottom/>
      </border>
    </ndxf>
  </rcc>
  <rcc rId="5516" sId="7" odxf="1" s="1" dxf="1">
    <nc r="X29">
      <f>Y29-Z29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17" sId="7" odxf="1" s="1" dxf="1">
    <nc r="X30">
      <f>Y30-Z30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18" sId="7" odxf="1" s="1" dxf="1">
    <nc r="X31">
      <f>Y31-Z31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19" sId="7" odxf="1" s="1" dxf="1">
    <nc r="X32">
      <f>Y32-Z32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20" sId="7" odxf="1" s="1" dxf="1">
    <nc r="X33">
      <f>Y33-Z33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vertical="bottom" wrapText="1" readingOrder="0"/>
      <border outline="0">
        <left/>
        <right/>
        <top/>
        <bottom/>
      </border>
    </ndxf>
  </rcc>
  <rcc rId="5521" sId="7" odxf="1" s="1" dxf="1">
    <nc r="X34">
      <f>Y34-Z34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22" sId="7" odxf="1" s="1" dxf="1">
    <nc r="X35">
      <f>Y35-Z35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vertical="bottom" wrapText="1" readingOrder="0"/>
      <border outline="0">
        <left/>
        <right/>
        <top/>
        <bottom/>
      </border>
    </ndxf>
  </rcc>
  <rcc rId="5523" sId="7" odxf="1" s="1" dxf="1">
    <nc r="X36">
      <f>Y36-Z36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24" sId="7" odxf="1" s="1" dxf="1">
    <nc r="X37">
      <f>Y37-Z37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25" sId="7" odxf="1" s="1" dxf="1">
    <nc r="X38">
      <f>Y38-Z38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26" sId="7" odxf="1" s="1" dxf="1">
    <nc r="X39">
      <f>Y39-Z39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27" sId="7" odxf="1" s="1" dxf="1">
    <nc r="X40">
      <f>Y40-Z40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28" sId="7" odxf="1" s="1" dxf="1">
    <nc r="X41">
      <f>Y41-Z41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29" sId="7" odxf="1" s="1" dxf="1">
    <nc r="X42">
      <f>Y42-Z42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0" sId="7" odxf="1" s="1" dxf="1">
    <nc r="X43">
      <f>Y43-Z43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1" sId="7" odxf="1" s="1" dxf="1">
    <nc r="X44">
      <f>Y44-Z44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2" sId="7" odxf="1" s="1" dxf="1">
    <nc r="X45">
      <f>Y45-Z45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3" sId="7" odxf="1" s="1" dxf="1">
    <nc r="X46">
      <f>Y46-Z46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4" sId="7" odxf="1" s="1" dxf="1">
    <nc r="X47">
      <f>Y47-Z47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5" sId="7" odxf="1" s="1" dxf="1">
    <nc r="X48">
      <f>Y48-Z48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6" sId="7" odxf="1" s="1" dxf="1">
    <nc r="X49">
      <f>Y49-Z49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7" sId="7" odxf="1" s="1" dxf="1">
    <nc r="X50">
      <f>Y50-Z50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8" sId="7" odxf="1" s="1" dxf="1">
    <nc r="X51">
      <f>Y51-Z51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39" sId="7" odxf="1" s="1" dxf="1">
    <nc r="X52">
      <f>Y52-Z52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0" sId="7" odxf="1" s="1" dxf="1">
    <nc r="X53">
      <f>Y53-Z53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1" sId="7" odxf="1" s="1" dxf="1">
    <nc r="X54">
      <f>Y54-Z54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2" sId="7" odxf="1" s="1" dxf="1">
    <nc r="X55">
      <f>Y55-Z55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3" sId="7" odxf="1" s="1" dxf="1">
    <nc r="X56">
      <f>Y56-Z56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4" sId="7" odxf="1" s="1" dxf="1">
    <nc r="X57">
      <f>Y57-Z57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5" sId="7" odxf="1" s="1" dxf="1">
    <nc r="X58">
      <f>Y58-Z58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6" sId="7" odxf="1" s="1" dxf="1">
    <nc r="X59">
      <f>Y59-Z59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7" sId="7" odxf="1" s="1" dxf="1">
    <nc r="X60">
      <f>Y60-Z60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8" sId="7" odxf="1" s="1" dxf="1">
    <nc r="X61">
      <f>Y61-Z61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49" sId="7" odxf="1" s="1" dxf="1">
    <nc r="X62">
      <f>Y62-Z62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0" sId="7" odxf="1" s="1" dxf="1">
    <nc r="X63">
      <f>Y63-Z63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1" sId="7" odxf="1" s="1" dxf="1">
    <nc r="X64">
      <f>Y64-Z64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2" sId="7" odxf="1" s="1" dxf="1">
    <nc r="X65">
      <f>Y65-Z65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3" sId="7" odxf="1" s="1" dxf="1">
    <nc r="X66">
      <f>Y66-Z66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4" sId="7" odxf="1" s="1" dxf="1">
    <nc r="X67">
      <f>Y67-Z67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5" sId="7" odxf="1" s="1" dxf="1">
    <nc r="X68">
      <f>Y68-Z68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6" sId="7" odxf="1" s="1" dxf="1">
    <nc r="X69">
      <f>Y69-Z69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7" sId="7" odxf="1" s="1" dxf="1">
    <nc r="X70">
      <f>Y70-Z70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8" sId="7" odxf="1" s="1" dxf="1">
    <nc r="X71">
      <f>Y71-Z71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59" sId="7" odxf="1" s="1" dxf="1">
    <nc r="X72">
      <f>Y72-Z72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0" sId="7" odxf="1" s="1" dxf="1">
    <nc r="X73">
      <f>Y73-Z73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1" sId="7" odxf="1" s="1" dxf="1">
    <nc r="X74">
      <f>Y74-Z74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2" sId="7" odxf="1" s="1" dxf="1">
    <nc r="X75">
      <f>Y75-Z75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3" sId="7" odxf="1" s="1" dxf="1">
    <nc r="X76">
      <f>Y76-Z76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4" sId="7" odxf="1" s="1" dxf="1">
    <nc r="X77">
      <f>Y77-Z77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5" sId="7" odxf="1" s="1" dxf="1">
    <nc r="X78">
      <f>Y78-Z78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6" sId="7" odxf="1" s="1" dxf="1">
    <nc r="X79">
      <f>Y79-Z79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7" sId="7" odxf="1" s="1" dxf="1">
    <nc r="X80">
      <f>Y80-Z80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8" sId="7" odxf="1" s="1" dxf="1">
    <nc r="X81">
      <f>Y81-Z81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69" sId="7" odxf="1" s="1" dxf="1">
    <nc r="X82">
      <f>Y82-Z82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0" sId="7" odxf="1" s="1" dxf="1">
    <nc r="X83">
      <f>Y83-Z83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1" sId="7" odxf="1" s="1" dxf="1">
    <nc r="X84">
      <f>Y84-Z84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2" sId="7" odxf="1" s="1" dxf="1">
    <nc r="X85">
      <f>Y85-Z85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3" sId="7" odxf="1" s="1" dxf="1">
    <nc r="X86">
      <f>Y86-Z86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4" sId="7" odxf="1" s="1" dxf="1">
    <nc r="X87">
      <f>Y87-Z87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5" sId="7" odxf="1" s="1" dxf="1">
    <nc r="X88">
      <f>Y88-Z88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6" sId="7" odxf="1" s="1" dxf="1">
    <nc r="X89">
      <f>Y89-Z89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7" sId="7" odxf="1" s="1" dxf="1">
    <nc r="X90">
      <f>Y90-Z90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8" sId="7" odxf="1" s="1" dxf="1">
    <nc r="X91">
      <f>Y91-Z91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79" sId="7" odxf="1" s="1" dxf="1">
    <nc r="X92">
      <f>Y92-Z92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0" sId="7" odxf="1" s="1" dxf="1">
    <nc r="X93">
      <f>Y93-Z93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1" sId="7" odxf="1" s="1" dxf="1">
    <nc r="X94">
      <f>Y94-Z94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2" sId="7" odxf="1" s="1" dxf="1">
    <nc r="X95">
      <f>Y95-Z95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3" sId="7" odxf="1" s="1" dxf="1">
    <nc r="X96">
      <f>Y96-Z96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4" sId="7" odxf="1" s="1" dxf="1">
    <nc r="X97">
      <f>Y97-Z97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5" sId="7" odxf="1" s="1" dxf="1">
    <nc r="X98">
      <f>Y98-Z98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6" sId="7" odxf="1" s="1" dxf="1">
    <nc r="X99">
      <f>Y99-Z99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7" sId="7" odxf="1" s="1" dxf="1">
    <nc r="X100">
      <f>Y100-Z100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8" sId="7" odxf="1" s="1" dxf="1">
    <nc r="X101">
      <f>Y101-Z101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89" sId="7" odxf="1" s="1" dxf="1">
    <nc r="X102">
      <f>Y102-Z102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90" sId="7" odxf="1" s="1" dxf="1">
    <nc r="X103">
      <f>Y103-Z103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91" sId="7" odxf="1" s="1" dxf="1">
    <nc r="X104">
      <f>Y104-Z104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vertical="bottom" wrapText="1" readingOrder="0"/>
      <border outline="0">
        <left/>
        <right/>
        <top/>
        <bottom/>
      </border>
    </ndxf>
  </rcc>
  <rcc rId="5592" sId="7" odxf="1" s="1" dxf="1">
    <nc r="X105">
      <f>Y105-Z105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93" sId="7" odxf="1" s="1" dxf="1">
    <nc r="X106">
      <f>Y106-Z106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94" sId="7" odxf="1" s="1" dxf="1">
    <nc r="X107">
      <f>Y107-Z107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95" sId="7" odxf="1" s="1" dxf="1">
    <nc r="X108">
      <f>Y108-Z108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596" sId="7" odxf="1" s="1" dxf="1">
    <nc r="X109">
      <f>Y109-Z109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dn rId="0" localSheetId="6" customView="1" name="Z_AC0571F1_5E06_4C1D_BFC0_D23F5F19707E_.wvu.FilterData" hidden="1" oldHidden="1">
    <formula>'5'!$A$5:$CA$21</formula>
  </rdn>
  <rdn rId="0" localSheetId="7" customView="1" name="Z_AC0571F1_5E06_4C1D_BFC0_D23F5F19707E_.wvu.FilterData" hidden="1" oldHidden="1">
    <formula>'6'!$A$5:$Z$109</formula>
  </rdn>
  <rcv guid="{AC0571F1-5E06-4C1D-BFC0-D23F5F19707E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Cols" hidden="1" oldHidden="1">
    <formula>'5'!$B:$BO</formula>
    <oldFormula>'5'!$B:$BO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c rId="9172" sId="3">
    <oc r="B25">
      <f>SUM(B6:B24)</f>
    </oc>
    <nc r="B25"/>
  </rcc>
  <rcc rId="9173" sId="3">
    <oc r="D25">
      <f>SUM(D6:D24)</f>
    </oc>
    <nc r="D25"/>
  </rcc>
  <rcc rId="9174" sId="3">
    <oc r="E25">
      <f>SUM(E6:E24)</f>
    </oc>
    <nc r="E25"/>
  </rcc>
  <rcc rId="9175" sId="3">
    <oc r="F25">
      <f>SUM(F6:F24)</f>
    </oc>
    <nc r="F25"/>
  </rcc>
  <rcc rId="9176" sId="3">
    <oc r="G25">
      <f>SUM(G6:G24)</f>
    </oc>
    <nc r="G25"/>
  </rcc>
  <rcc rId="9177" sId="3">
    <oc r="H25">
      <f>SUM(H6:H24)</f>
    </oc>
    <nc r="H25"/>
  </rcc>
  <rcc rId="9178" sId="3">
    <oc r="J25">
      <f>SUM(J6:J24)</f>
    </oc>
    <nc r="J25"/>
  </rcc>
  <rcc rId="9179" sId="3">
    <oc r="K25">
      <f>SUM(K6:K24)</f>
    </oc>
    <nc r="K25"/>
  </rcc>
  <rcc rId="9180" sId="3">
    <oc r="L25">
      <f>SUM(L6:L24)</f>
    </oc>
    <nc r="L25"/>
  </rcc>
  <rcc rId="9181" sId="3">
    <oc r="M25">
      <f>SUM(M6:M24)</f>
    </oc>
    <nc r="M25"/>
  </rcc>
  <rcc rId="9182" sId="3">
    <oc r="N25">
      <f>SUM(N6:N24)</f>
    </oc>
    <nc r="N25"/>
  </rcc>
  <rcc rId="9183" sId="3">
    <oc r="P25">
      <f>SUM(P6:P24)</f>
    </oc>
    <nc r="P25"/>
  </rcc>
  <rcc rId="9184" sId="3">
    <oc r="Q25">
      <f>SUM(Q6:Q24)</f>
    </oc>
    <nc r="Q25"/>
  </rcc>
  <rcc rId="9185" sId="3">
    <oc r="R25">
      <f>SUM(R6:R24)</f>
    </oc>
    <nc r="R25"/>
  </rcc>
  <rcc rId="9186" sId="3">
    <oc r="S25">
      <f>SUM(S6:S24)</f>
    </oc>
    <nc r="S25"/>
  </rcc>
  <rcc rId="9187" sId="3">
    <oc r="T25">
      <f>SUM(T6:T24)</f>
    </oc>
    <nc r="T25"/>
  </rcc>
  <rcc rId="9188" sId="3">
    <oc r="U25">
      <f>SUM(U6:U24)</f>
    </oc>
    <nc r="U25"/>
  </rcc>
  <rcc rId="9189" sId="3">
    <oc r="V25">
      <f>SUM(V6:V24)</f>
    </oc>
    <nc r="V25"/>
  </rcc>
  <rcc rId="9190" sId="3">
    <oc r="W25">
      <f>SUM(W6:W24)</f>
    </oc>
    <nc r="W25"/>
  </rcc>
  <rcc rId="9191" sId="3">
    <oc r="X25">
      <f>SUM(X6:X24)</f>
    </oc>
    <nc r="X25"/>
  </rcc>
  <rcc rId="9192" sId="3">
    <oc r="Y25">
      <f>SUM(Y6:Y24)</f>
    </oc>
    <nc r="Y25"/>
  </rcc>
  <rcc rId="9193" sId="3">
    <oc r="Z25">
      <f>SUM(Z6:Z24)</f>
    </oc>
    <nc r="Z25"/>
  </rcc>
  <rcc rId="9194" sId="3">
    <oc r="AB25">
      <f>SUM(AB6:AB24)</f>
    </oc>
    <nc r="AB25"/>
  </rcc>
  <rcc rId="9195" sId="3">
    <oc r="AC25">
      <f>SUM(AC6:AC24)</f>
    </oc>
    <nc r="AC25"/>
  </rcc>
  <rcc rId="9196" sId="3">
    <oc r="AD25">
      <f>SUM(AD6:AD24)</f>
    </oc>
    <nc r="AD25"/>
  </rcc>
  <rcc rId="9197" sId="3">
    <oc r="AE25">
      <f>SUM(AE6:AE24)</f>
    </oc>
    <nc r="AE25"/>
  </rcc>
  <rcc rId="9198" sId="3">
    <oc r="AF25">
      <f>SUM(AF6:AF24)</f>
    </oc>
    <nc r="AF25"/>
  </rcc>
  <rcc rId="9199" sId="3">
    <oc r="AH25">
      <f>SUM(AH6:AH24)</f>
    </oc>
    <nc r="AH25"/>
  </rcc>
  <rcc rId="9200" sId="3">
    <oc r="AI25">
      <f>SUM(AI6:AI24)</f>
    </oc>
    <nc r="AI25"/>
  </rcc>
  <rcc rId="9201" sId="3">
    <oc r="AJ25">
      <f>SUM(AJ6:AJ24)</f>
    </oc>
    <nc r="AJ25"/>
  </rcc>
  <rcc rId="9202" sId="3">
    <oc r="AK25">
      <f>SUM(AK6:AK24)</f>
    </oc>
    <nc r="AK25"/>
  </rcc>
  <rcc rId="9203" sId="6">
    <oc r="B22">
      <f>SUM(B6:B21)</f>
    </oc>
    <nc r="B22"/>
  </rcc>
  <rcc rId="9204" sId="6">
    <oc r="C22">
      <f>SUM(C6:C21)</f>
    </oc>
    <nc r="C22"/>
  </rcc>
  <rcc rId="9205" sId="6">
    <oc r="D22">
      <f>SUM(D6:D21)</f>
    </oc>
    <nc r="D22"/>
  </rcc>
  <rcc rId="9206" sId="6">
    <oc r="E22">
      <f>SUM(E6:E21)</f>
    </oc>
    <nc r="E22"/>
  </rcc>
  <rcc rId="9207" sId="6">
    <oc r="F22">
      <f>SUM(F6:F21)</f>
    </oc>
    <nc r="F22"/>
  </rcc>
  <rcc rId="9208" sId="6">
    <oc r="G22">
      <f>SUM(G6:G21)</f>
    </oc>
    <nc r="G22"/>
  </rcc>
  <rcc rId="9209" sId="6">
    <oc r="H22">
      <f>SUM(H6:H21)</f>
    </oc>
    <nc r="H22"/>
  </rcc>
  <rcc rId="9210" sId="6">
    <oc r="I22">
      <f>SUM(I6:I21)</f>
    </oc>
    <nc r="I22"/>
  </rcc>
  <rcc rId="9211" sId="6">
    <oc r="J22">
      <f>SUM(J6:J21)</f>
    </oc>
    <nc r="J22"/>
  </rcc>
  <rcc rId="9212" sId="6">
    <oc r="K22">
      <f>SUM(K6:K21)</f>
    </oc>
    <nc r="K22"/>
  </rcc>
  <rcc rId="9213" sId="6">
    <oc r="L22">
      <f>SUM(L6:L21)</f>
    </oc>
    <nc r="L22"/>
  </rcc>
  <rcc rId="9214" sId="6">
    <oc r="M22">
      <f>SUM(M6:M21)</f>
    </oc>
    <nc r="M22"/>
  </rcc>
  <rcc rId="9215" sId="6">
    <oc r="N22">
      <f>SUM(N6:N21)</f>
    </oc>
    <nc r="N22"/>
  </rcc>
  <rcc rId="9216" sId="6">
    <oc r="O22">
      <f>SUM(O6:O21)</f>
    </oc>
    <nc r="O22"/>
  </rcc>
  <rcc rId="9217" sId="6">
    <oc r="P22">
      <f>SUM(P6:P21)</f>
    </oc>
    <nc r="P22"/>
  </rcc>
  <rcc rId="9218" sId="6">
    <oc r="Q22">
      <f>SUM(Q6:Q21)</f>
    </oc>
    <nc r="Q22"/>
  </rcc>
  <rcc rId="9219" sId="6">
    <oc r="R22">
      <f>SUM(R6:R21)</f>
    </oc>
    <nc r="R22"/>
  </rcc>
  <rcc rId="9220" sId="6">
    <oc r="S22">
      <f>SUM(S6:S21)</f>
    </oc>
    <nc r="S22"/>
  </rcc>
  <rcc rId="9221" sId="6">
    <oc r="T22">
      <f>SUM(T6:T21)</f>
    </oc>
    <nc r="T22"/>
  </rcc>
  <rcc rId="9222" sId="6">
    <oc r="U22">
      <f>SUM(U6:U21)</f>
    </oc>
    <nc r="U22"/>
  </rcc>
  <rcc rId="9223" sId="6">
    <oc r="V22">
      <f>SUM(V6:V21)</f>
    </oc>
    <nc r="V22"/>
  </rcc>
  <rcc rId="9224" sId="6">
    <oc r="W22">
      <f>SUM(W6:W21)</f>
    </oc>
    <nc r="W22"/>
  </rcc>
  <rcc rId="9225" sId="6">
    <oc r="X22">
      <f>SUM(X6:X21)</f>
    </oc>
    <nc r="X22"/>
  </rcc>
  <rcc rId="9226" sId="6">
    <oc r="Y22">
      <f>SUM(Y6:Y21)</f>
    </oc>
    <nc r="Y22"/>
  </rcc>
  <rcc rId="9227" sId="6">
    <oc r="Z22">
      <f>SUM(Z6:Z21)</f>
    </oc>
    <nc r="Z22"/>
  </rcc>
  <rcc rId="9228" sId="6">
    <oc r="AA22">
      <f>SUM(AA6:AA21)</f>
    </oc>
    <nc r="AA22"/>
  </rcc>
  <rcc rId="9229" sId="6">
    <oc r="AB22">
      <f>SUM(AB6:AB21)</f>
    </oc>
    <nc r="AB22"/>
  </rcc>
  <rcc rId="9230" sId="6">
    <oc r="AC22">
      <f>SUM(AC6:AC21)</f>
    </oc>
    <nc r="AC22"/>
  </rcc>
  <rcc rId="9231" sId="6">
    <oc r="AD22">
      <f>SUM(AD6:AD21)</f>
    </oc>
    <nc r="AD22"/>
  </rcc>
  <rcc rId="9232" sId="6">
    <oc r="AE22">
      <f>SUM(AE6:AE21)</f>
    </oc>
    <nc r="AE22"/>
  </rcc>
  <rcc rId="9233" sId="6">
    <oc r="AF22">
      <f>SUM(AF6:AF21)</f>
    </oc>
    <nc r="AF22"/>
  </rcc>
  <rcc rId="9234" sId="6">
    <oc r="AG22">
      <f>SUM(AG6:AG21)</f>
    </oc>
    <nc r="AG22"/>
  </rcc>
  <rcc rId="9235" sId="6">
    <oc r="AH22">
      <f>SUM(AH6:AH21)</f>
    </oc>
    <nc r="AH22"/>
  </rcc>
  <rcc rId="9236" sId="6">
    <oc r="AI22">
      <f>SUM(AI6:AI21)</f>
    </oc>
    <nc r="AI22"/>
  </rcc>
  <rcc rId="9237" sId="6">
    <oc r="AJ22">
      <f>SUM(AJ6:AJ21)</f>
    </oc>
    <nc r="AJ22"/>
  </rcc>
  <rcc rId="9238" sId="6">
    <oc r="AK22">
      <f>SUM(AK6:AK21)</f>
    </oc>
    <nc r="AK22"/>
  </rcc>
  <rcc rId="9239" sId="6">
    <oc r="AL22">
      <f>SUM(AL6:AL21)</f>
    </oc>
    <nc r="AL22"/>
  </rcc>
  <rcc rId="9240" sId="6">
    <oc r="AM22">
      <f>SUM(AM6:AM21)</f>
    </oc>
    <nc r="AM22"/>
  </rcc>
  <rcc rId="9241" sId="6">
    <oc r="AN22">
      <f>SUM(AN6:AN21)</f>
    </oc>
    <nc r="AN22"/>
  </rcc>
  <rcc rId="9242" sId="6">
    <oc r="AO22">
      <f>SUM(AO6:AO21)</f>
    </oc>
    <nc r="AO22"/>
  </rcc>
  <rcc rId="9243" sId="6">
    <oc r="AP22">
      <f>SUM(AP6:AP21)</f>
    </oc>
    <nc r="AP22"/>
  </rcc>
  <rcc rId="9244" sId="6">
    <oc r="AQ22">
      <f>SUM(AQ6:AQ21)</f>
    </oc>
    <nc r="AQ22"/>
  </rcc>
  <rcc rId="9245" sId="6">
    <oc r="AR22">
      <f>SUM(AR6:AR21)</f>
    </oc>
    <nc r="AR22"/>
  </rcc>
  <rcc rId="9246" sId="6">
    <oc r="AS22">
      <f>SUM(AS6:AS21)</f>
    </oc>
    <nc r="AS22"/>
  </rcc>
  <rcc rId="9247" sId="6">
    <oc r="AT22">
      <f>SUM(AT6:AT21)</f>
    </oc>
    <nc r="AT22"/>
  </rcc>
  <rcc rId="9248" sId="6">
    <oc r="AU22">
      <f>SUM(AU6:AU21)</f>
    </oc>
    <nc r="AU22"/>
  </rcc>
  <rcc rId="9249" sId="6">
    <oc r="AV22">
      <f>SUM(AV6:AV21)</f>
    </oc>
    <nc r="AV22"/>
  </rcc>
  <rcc rId="9250" sId="6">
    <oc r="AW22">
      <f>SUM(AW6:AW21)</f>
    </oc>
    <nc r="AW22"/>
  </rcc>
  <rcc rId="9251" sId="6">
    <oc r="AX22">
      <f>SUM(AX6:AX21)</f>
    </oc>
    <nc r="AX22"/>
  </rcc>
  <rcc rId="9252" sId="6">
    <oc r="AY22">
      <f>SUM(AY6:AY21)</f>
    </oc>
    <nc r="AY22"/>
  </rcc>
  <rcc rId="9253" sId="6">
    <oc r="AZ22">
      <f>SUM(AZ6:AZ21)</f>
    </oc>
    <nc r="AZ22"/>
  </rcc>
  <rcc rId="9254" sId="6">
    <oc r="BA22">
      <f>SUM(BA6:BA21)</f>
    </oc>
    <nc r="BA22"/>
  </rcc>
  <rcc rId="9255" sId="6">
    <oc r="BB22">
      <f>SUM(BB6:BB21)</f>
    </oc>
    <nc r="BB22"/>
  </rcc>
  <rcc rId="9256" sId="6">
    <oc r="BC22">
      <f>SUM(BC6:BC21)</f>
    </oc>
    <nc r="BC22"/>
  </rcc>
  <rcc rId="9257" sId="6">
    <oc r="BD22">
      <f>SUM(BD6:BD21)</f>
    </oc>
    <nc r="BD22"/>
  </rcc>
  <rcc rId="9258" sId="6">
    <oc r="BE22">
      <f>SUM(BE6:BE21)</f>
    </oc>
    <nc r="BE22"/>
  </rcc>
  <rcc rId="9259" sId="6">
    <oc r="BF22">
      <f>SUM(BF6:BF21)</f>
    </oc>
    <nc r="BF22"/>
  </rcc>
  <rcc rId="9260" sId="6">
    <oc r="BG22">
      <f>SUM(BG6:BG21)</f>
    </oc>
    <nc r="BG22"/>
  </rcc>
  <rcc rId="9261" sId="6">
    <oc r="BH22">
      <f>SUM(BH6:BH21)</f>
    </oc>
    <nc r="BH22"/>
  </rcc>
  <rcc rId="9262" sId="6">
    <oc r="BI22">
      <f>SUM(BI6:BI21)</f>
    </oc>
    <nc r="BI22"/>
  </rcc>
  <rcc rId="9263" sId="6">
    <oc r="BJ22">
      <f>SUM(BJ6:BJ21)</f>
    </oc>
    <nc r="BJ22"/>
  </rcc>
  <rcc rId="9264" sId="6">
    <oc r="BK22">
      <f>SUM(BK6:BK21)</f>
    </oc>
    <nc r="BK22"/>
  </rcc>
  <rcc rId="9265" sId="6">
    <oc r="BL22">
      <f>SUM(BL6:BL21)</f>
    </oc>
    <nc r="BL22"/>
  </rcc>
  <rcc rId="9266" sId="6">
    <oc r="BM22">
      <f>SUM(BM6:BM21)</f>
    </oc>
    <nc r="BM22"/>
  </rcc>
  <rcc rId="9267" sId="6">
    <oc r="BN22">
      <f>SUM(BN6:BN21)</f>
    </oc>
    <nc r="BN22"/>
  </rcc>
  <rcc rId="9268" sId="6">
    <oc r="BO22">
      <f>SUM(BO6:BO21)</f>
    </oc>
    <nc r="BO22"/>
  </rcc>
  <rcc rId="9269" sId="6">
    <oc r="BP22">
      <f>SUM(BP6:BP21)</f>
    </oc>
    <nc r="BP22"/>
  </rcc>
  <rcc rId="9270" sId="6">
    <oc r="BQ22">
      <f>SUM(BQ6:BQ21)</f>
    </oc>
    <nc r="BQ22"/>
  </rcc>
  <rcc rId="9271" sId="6">
    <oc r="BR22">
      <f>SUM(BR6:BR21)</f>
    </oc>
    <nc r="BR22"/>
  </rcc>
  <rcc rId="9272" sId="6">
    <oc r="BS22">
      <f>SUM(BS6:BS21)</f>
    </oc>
    <nc r="BS22"/>
  </rcc>
  <rcc rId="9273" sId="6">
    <oc r="BT22">
      <f>SUM(BT6:BT21)</f>
    </oc>
    <nc r="BT22"/>
  </rcc>
  <rcc rId="9274" sId="6">
    <oc r="BU22">
      <f>SUM(BU6:BU21)</f>
    </oc>
    <nc r="BU22"/>
  </rcc>
  <rcc rId="9275" sId="6">
    <oc r="BV22">
      <f>SUM(BV6:BV21)</f>
    </oc>
    <nc r="BV22"/>
  </rcc>
  <rcc rId="9276" sId="6">
    <oc r="BW22">
      <f>SUM(BW6:BW21)</f>
    </oc>
    <nc r="BW22"/>
  </rcc>
  <rcc rId="9277" sId="6">
    <oc r="BX22">
      <f>SUM(BX6:BX21)</f>
    </oc>
    <nc r="BX22"/>
  </rcc>
  <rcc rId="9278" sId="6">
    <oc r="BY22">
      <f>SUM(BY6:BY21)</f>
    </oc>
    <nc r="BY22"/>
  </rcc>
  <rcc rId="9279" sId="6">
    <oc r="BZ22">
      <f>SUM(BZ6:BZ21)</f>
    </oc>
    <nc r="BZ22"/>
  </rcc>
  <rcc rId="9280" sId="6">
    <oc r="CA22">
      <f>SUM(CA6:CA21)</f>
    </oc>
    <nc r="CA22"/>
  </rcc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Cols" hidden="1" oldHidden="1">
    <formula>'5'!$B:$BO</formula>
    <oldFormula>'5'!$B:$BO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511.xml><?xml version="1.0" encoding="utf-8"?>
<revisions xmlns="http://schemas.openxmlformats.org/spreadsheetml/2006/main" xmlns:r="http://schemas.openxmlformats.org/officeDocument/2006/relationships">
  <rcc rId="8782" sId="3" odxf="1" dxf="1">
    <nc r="B25">
      <f>SUM(B6:B24)</f>
    </nc>
    <odxf>
      <numFmt numFmtId="0" formatCode="General"/>
    </odxf>
    <ndxf>
      <numFmt numFmtId="3" formatCode="#,##0"/>
    </ndxf>
  </rcc>
  <rcc rId="8783" sId="3">
    <nc r="C24">
      <f>SUM(C6:C23)</f>
    </nc>
  </rcc>
  <rcc rId="8784" sId="3" odxf="1" dxf="1">
    <nc r="D25">
      <f>SUM(D6:D24)</f>
    </nc>
    <odxf>
      <numFmt numFmtId="0" formatCode="General"/>
    </odxf>
    <ndxf>
      <numFmt numFmtId="3" formatCode="#,##0"/>
    </ndxf>
  </rcc>
  <rcc rId="8785" sId="3" odxf="1" dxf="1">
    <nc r="E25">
      <f>SUM(E6:E24)</f>
    </nc>
    <odxf>
      <numFmt numFmtId="0" formatCode="General"/>
    </odxf>
    <ndxf>
      <numFmt numFmtId="3" formatCode="#,##0"/>
    </ndxf>
  </rcc>
  <rcc rId="8786" sId="3" odxf="1" dxf="1">
    <nc r="F25">
      <f>SUM(F6:F24)</f>
    </nc>
    <odxf>
      <numFmt numFmtId="0" formatCode="General"/>
    </odxf>
    <ndxf>
      <numFmt numFmtId="3" formatCode="#,##0"/>
    </ndxf>
  </rcc>
  <rcc rId="8787" sId="3" odxf="1" dxf="1">
    <nc r="G25">
      <f>SUM(G6:G24)</f>
    </nc>
    <odxf>
      <numFmt numFmtId="0" formatCode="General"/>
    </odxf>
    <ndxf>
      <numFmt numFmtId="3" formatCode="#,##0"/>
    </ndxf>
  </rcc>
  <rcc rId="8788" sId="3" odxf="1" dxf="1">
    <nc r="H25">
      <f>SUM(H6:H24)</f>
    </nc>
    <odxf>
      <numFmt numFmtId="0" formatCode="General"/>
    </odxf>
    <ndxf>
      <numFmt numFmtId="3" formatCode="#,##0"/>
    </ndxf>
  </rcc>
  <rcc rId="8789" sId="3" odxf="1" dxf="1">
    <nc r="J25">
      <f>SUM(J6:J24)</f>
    </nc>
    <odxf>
      <numFmt numFmtId="0" formatCode="General"/>
    </odxf>
    <ndxf>
      <numFmt numFmtId="3" formatCode="#,##0"/>
    </ndxf>
  </rcc>
  <rcc rId="8790" sId="3" odxf="1" dxf="1">
    <nc r="K25">
      <f>SUM(K6:K24)</f>
    </nc>
    <odxf>
      <numFmt numFmtId="0" formatCode="General"/>
    </odxf>
    <ndxf>
      <numFmt numFmtId="3" formatCode="#,##0"/>
    </ndxf>
  </rcc>
  <rcc rId="8791" sId="3" odxf="1" dxf="1">
    <nc r="L25">
      <f>SUM(L6:L24)</f>
    </nc>
    <odxf>
      <numFmt numFmtId="0" formatCode="General"/>
    </odxf>
    <ndxf>
      <numFmt numFmtId="3" formatCode="#,##0"/>
    </ndxf>
  </rcc>
  <rcc rId="8792" sId="3" odxf="1" dxf="1">
    <nc r="M25">
      <f>SUM(M6:M24)</f>
    </nc>
    <odxf>
      <numFmt numFmtId="0" formatCode="General"/>
    </odxf>
    <ndxf>
      <numFmt numFmtId="3" formatCode="#,##0"/>
    </ndxf>
  </rcc>
  <rcc rId="8793" sId="3" odxf="1" dxf="1">
    <nc r="N25">
      <f>SUM(N6:N24)</f>
    </nc>
    <odxf>
      <numFmt numFmtId="0" formatCode="General"/>
    </odxf>
    <ndxf>
      <numFmt numFmtId="3" formatCode="#,##0"/>
    </ndxf>
  </rcc>
  <rcc rId="8794" sId="3" odxf="1" dxf="1">
    <nc r="P25">
      <f>SUM(P6:P24)</f>
    </nc>
    <odxf>
      <numFmt numFmtId="0" formatCode="General"/>
    </odxf>
    <ndxf>
      <numFmt numFmtId="3" formatCode="#,##0"/>
    </ndxf>
  </rcc>
  <rcc rId="8795" sId="3" odxf="1" dxf="1">
    <nc r="Q25">
      <f>SUM(Q6:Q24)</f>
    </nc>
    <odxf>
      <numFmt numFmtId="0" formatCode="General"/>
    </odxf>
    <ndxf>
      <numFmt numFmtId="3" formatCode="#,##0"/>
    </ndxf>
  </rcc>
  <rcc rId="8796" sId="3" odxf="1" dxf="1">
    <nc r="R25">
      <f>SUM(R6:R24)</f>
    </nc>
    <odxf>
      <numFmt numFmtId="0" formatCode="General"/>
    </odxf>
    <ndxf>
      <numFmt numFmtId="3" formatCode="#,##0"/>
    </ndxf>
  </rcc>
  <rcc rId="8797" sId="3" odxf="1" dxf="1">
    <nc r="S25">
      <f>SUM(S6:S24)</f>
    </nc>
    <odxf>
      <numFmt numFmtId="0" formatCode="General"/>
    </odxf>
    <ndxf>
      <numFmt numFmtId="3" formatCode="#,##0"/>
    </ndxf>
  </rcc>
  <rcc rId="8798" sId="3" odxf="1" dxf="1">
    <nc r="T25">
      <f>SUM(T6:T24)</f>
    </nc>
    <odxf>
      <numFmt numFmtId="0" formatCode="General"/>
    </odxf>
    <ndxf>
      <numFmt numFmtId="3" formatCode="#,##0"/>
    </ndxf>
  </rcc>
  <rcc rId="8799" sId="3" odxf="1" dxf="1">
    <nc r="U25">
      <f>SUM(U6:U24)</f>
    </nc>
    <odxf>
      <numFmt numFmtId="0" formatCode="General"/>
    </odxf>
    <ndxf>
      <numFmt numFmtId="3" formatCode="#,##0"/>
    </ndxf>
  </rcc>
  <rcc rId="8800" sId="3" odxf="1" dxf="1">
    <nc r="V25">
      <f>SUM(V6:V24)</f>
    </nc>
    <odxf>
      <numFmt numFmtId="0" formatCode="General"/>
    </odxf>
    <ndxf>
      <numFmt numFmtId="3" formatCode="#,##0"/>
    </ndxf>
  </rcc>
  <rcc rId="8801" sId="3" odxf="1" dxf="1">
    <nc r="W25">
      <f>SUM(W6:W24)</f>
    </nc>
    <odxf>
      <numFmt numFmtId="0" formatCode="General"/>
    </odxf>
    <ndxf>
      <numFmt numFmtId="3" formatCode="#,##0"/>
    </ndxf>
  </rcc>
  <rcc rId="8802" sId="3" odxf="1" dxf="1">
    <nc r="X25">
      <f>SUM(X6:X24)</f>
    </nc>
    <odxf>
      <numFmt numFmtId="0" formatCode="General"/>
    </odxf>
    <ndxf>
      <numFmt numFmtId="3" formatCode="#,##0"/>
    </ndxf>
  </rcc>
  <rcc rId="8803" sId="3" odxf="1" dxf="1">
    <nc r="Y25">
      <f>SUM(Y6:Y24)</f>
    </nc>
    <odxf>
      <numFmt numFmtId="0" formatCode="General"/>
    </odxf>
    <ndxf>
      <numFmt numFmtId="3" formatCode="#,##0"/>
    </ndxf>
  </rcc>
  <rcc rId="8804" sId="3" odxf="1" dxf="1">
    <nc r="Z25">
      <f>SUM(Z6:Z24)</f>
    </nc>
    <odxf>
      <numFmt numFmtId="0" formatCode="General"/>
    </odxf>
    <ndxf>
      <numFmt numFmtId="3" formatCode="#,##0"/>
    </ndxf>
  </rcc>
  <rcc rId="8805" sId="3" odxf="1" dxf="1">
    <nc r="AB25">
      <f>SUM(AB6:AB24)</f>
    </nc>
    <odxf>
      <numFmt numFmtId="0" formatCode="General"/>
    </odxf>
    <ndxf>
      <numFmt numFmtId="3" formatCode="#,##0"/>
    </ndxf>
  </rcc>
  <rcc rId="8806" sId="3" odxf="1" dxf="1">
    <nc r="AC25">
      <f>SUM(AC6:AC24)</f>
    </nc>
    <odxf>
      <numFmt numFmtId="0" formatCode="General"/>
    </odxf>
    <ndxf>
      <numFmt numFmtId="3" formatCode="#,##0"/>
    </ndxf>
  </rcc>
  <rcc rId="8807" sId="3" odxf="1" dxf="1">
    <nc r="AD25">
      <f>SUM(AD6:AD24)</f>
    </nc>
    <odxf>
      <numFmt numFmtId="0" formatCode="General"/>
    </odxf>
    <ndxf>
      <numFmt numFmtId="3" formatCode="#,##0"/>
    </ndxf>
  </rcc>
  <rcc rId="8808" sId="3" odxf="1" dxf="1">
    <nc r="AE25">
      <f>SUM(AE6:AE24)</f>
    </nc>
    <odxf>
      <numFmt numFmtId="0" formatCode="General"/>
    </odxf>
    <ndxf>
      <numFmt numFmtId="3" formatCode="#,##0"/>
    </ndxf>
  </rcc>
  <rcc rId="8809" sId="3">
    <nc r="AF25">
      <f>SUM(AF6:AF24)</f>
    </nc>
  </rcc>
  <rcc rId="8810" sId="3">
    <nc r="AH25">
      <f>SUM(AH6:AH24)</f>
    </nc>
  </rcc>
  <rcc rId="8811" sId="3">
    <nc r="AI25">
      <f>SUM(AI6:AI24)</f>
    </nc>
  </rcc>
  <rcc rId="8812" sId="3">
    <nc r="AJ25">
      <f>SUM(AJ6:AJ24)</f>
    </nc>
  </rcc>
  <rcc rId="8813" sId="3">
    <nc r="AK25">
      <f>SUM(AK6:AK24)</f>
    </nc>
  </rcc>
</revisions>
</file>

<file path=xl/revisions/revisionLog116.xml><?xml version="1.0" encoding="utf-8"?>
<revisions xmlns="http://schemas.openxmlformats.org/spreadsheetml/2006/main" xmlns:r="http://schemas.openxmlformats.org/officeDocument/2006/relationships">
  <rcc rId="7155" sId="3" numFmtId="4">
    <nc r="N5">
      <v>113540</v>
    </nc>
  </rcc>
  <rcc rId="7156" sId="3" numFmtId="4">
    <nc r="O5">
      <v>24087</v>
    </nc>
  </rcc>
  <rcc rId="7157" sId="3" numFmtId="4">
    <nc r="P5">
      <v>33820</v>
    </nc>
  </rcc>
  <rcc rId="7158" sId="3" numFmtId="4">
    <nc r="Q5">
      <v>19077</v>
    </nc>
  </rcc>
  <rcc rId="7159" sId="3" numFmtId="4">
    <nc r="R5">
      <v>3188</v>
    </nc>
  </rcc>
  <rcc rId="7160" sId="3" numFmtId="4">
    <nc r="S5">
      <v>27917</v>
    </nc>
  </rcc>
  <rcv guid="{FBA00486-656F-44F0-8477-9FF7E3D5F519}" action="delete"/>
  <rdn rId="0" localSheetId="3" customView="1" name="Z_FBA00486_656F_44F0_8477_9FF7E3D5F519_.wvu.Cols" hidden="1" oldHidden="1">
    <formula>'2'!$B:$M</formula>
    <oldFormula>'2'!$B:$M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'2'!$B:$G</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613.xml><?xml version="1.0" encoding="utf-8"?>
<revisions xmlns="http://schemas.openxmlformats.org/spreadsheetml/2006/main" xmlns:r="http://schemas.openxmlformats.org/officeDocument/2006/relationships">
  <rcc rId="6919" sId="3" numFmtId="4">
    <nc r="B6">
      <v>5250</v>
    </nc>
  </rcc>
  <rcc rId="6920" sId="3" numFmtId="4">
    <nc r="D6">
      <v>542</v>
    </nc>
  </rcc>
  <rcc rId="6921" sId="3" numFmtId="4">
    <nc r="E6">
      <v>580</v>
    </nc>
  </rcc>
  <rcc rId="6922" sId="3" numFmtId="4">
    <nc r="F6">
      <v>251</v>
    </nc>
  </rcc>
  <rcc rId="6923" sId="3" numFmtId="4">
    <nc r="G6">
      <v>959</v>
    </nc>
  </rcc>
  <rcc rId="6924" sId="3" numFmtId="4">
    <nc r="B7">
      <v>231</v>
    </nc>
  </rcc>
  <rcc rId="6925" sId="3" numFmtId="4">
    <nc r="D7">
      <v>97</v>
    </nc>
  </rcc>
  <rcc rId="6926" sId="3" numFmtId="4">
    <nc r="E7">
      <v>45</v>
    </nc>
  </rcc>
  <rcc rId="6927" sId="3" numFmtId="4">
    <nc r="F7">
      <v>6</v>
    </nc>
  </rcc>
  <rcc rId="6928" sId="3" numFmtId="4">
    <nc r="G7">
      <v>59</v>
    </nc>
  </rcc>
  <rcc rId="6929" sId="3" numFmtId="4">
    <nc r="B8">
      <v>1596</v>
    </nc>
  </rcc>
  <rcc rId="6930" sId="3" numFmtId="4">
    <nc r="D8">
      <v>91</v>
    </nc>
  </rcc>
  <rcc rId="6931" sId="3" numFmtId="4">
    <nc r="E8">
      <v>505</v>
    </nc>
  </rcc>
  <rcc rId="6932" sId="3" numFmtId="4">
    <nc r="F8">
      <v>63</v>
    </nc>
  </rcc>
  <rcc rId="6933" sId="3" numFmtId="4">
    <nc r="G8">
      <v>560</v>
    </nc>
  </rcc>
  <rcc rId="6934" sId="3" numFmtId="4">
    <nc r="B9">
      <v>11629</v>
    </nc>
  </rcc>
  <rcc rId="6935" sId="3" numFmtId="4">
    <nc r="D9">
      <v>7274</v>
    </nc>
  </rcc>
  <rcc rId="6936" sId="3" numFmtId="4">
    <nc r="E9">
      <v>3811</v>
    </nc>
  </rcc>
  <rcc rId="6937" sId="3" numFmtId="4">
    <nc r="F9">
      <v>121</v>
    </nc>
  </rcc>
  <rcc rId="6938" sId="3" numFmtId="4">
    <nc r="G9">
      <v>403</v>
    </nc>
  </rcc>
  <rcc rId="6939" sId="3" numFmtId="4">
    <nc r="B10">
      <v>135</v>
    </nc>
  </rcc>
  <rcc rId="6940" sId="3" numFmtId="4">
    <nc r="D10">
      <v>86</v>
    </nc>
  </rcc>
  <rcc rId="6941" sId="3" numFmtId="4">
    <nc r="E10">
      <v>15</v>
    </nc>
  </rcc>
  <rcc rId="6942" sId="3" numFmtId="4">
    <nc r="F10">
      <v>7</v>
    </nc>
  </rcc>
  <rcc rId="6943" sId="3" numFmtId="4">
    <nc r="G10">
      <v>26</v>
    </nc>
  </rcc>
  <rcc rId="6944" sId="3" numFmtId="4">
    <nc r="B11">
      <v>1012</v>
    </nc>
  </rcc>
  <rcc rId="6945" sId="3" numFmtId="4">
    <nc r="D11">
      <v>91</v>
    </nc>
  </rcc>
  <rcc rId="6946" sId="3" numFmtId="4">
    <nc r="E11">
      <v>174</v>
    </nc>
  </rcc>
  <rcc rId="6947" sId="3" numFmtId="4">
    <nc r="F11">
      <v>95</v>
    </nc>
  </rcc>
  <rcc rId="6948" sId="3" numFmtId="4">
    <nc r="G11">
      <v>147</v>
    </nc>
  </rcc>
  <rcc rId="6949" sId="3" numFmtId="4">
    <nc r="B12">
      <v>2692</v>
    </nc>
  </rcc>
  <rcc rId="6950" sId="3" numFmtId="4">
    <nc r="D12">
      <v>28</v>
    </nc>
  </rcc>
  <rcc rId="6951" sId="3" numFmtId="4">
    <nc r="E12">
      <v>282</v>
    </nc>
  </rcc>
  <rcc rId="6952" sId="3" numFmtId="4">
    <nc r="F12">
      <v>98</v>
    </nc>
  </rcc>
  <rcc rId="6953" sId="3" numFmtId="4">
    <nc r="G12">
      <v>2218</v>
    </nc>
  </rcc>
  <rcc rId="6954" sId="3" numFmtId="4">
    <nc r="B13">
      <v>13815</v>
    </nc>
  </rcc>
  <rcc rId="6955" sId="3" numFmtId="4">
    <nc r="D13">
      <v>12326</v>
    </nc>
  </rcc>
  <rcc rId="6956" sId="3" numFmtId="4">
    <nc r="E13">
      <v>245</v>
    </nc>
  </rcc>
  <rcc rId="6957" sId="3" numFmtId="4">
    <nc r="F13">
      <v>670</v>
    </nc>
  </rcc>
  <rcc rId="6958" sId="3" numFmtId="4">
    <nc r="G13">
      <v>337</v>
    </nc>
  </rcc>
  <rcc rId="6959" sId="3" numFmtId="4">
    <nc r="B14">
      <v>4106</v>
    </nc>
  </rcc>
  <rcc rId="6960" sId="3" numFmtId="4">
    <nc r="D14">
      <v>223</v>
    </nc>
  </rcc>
  <rcc rId="6961" sId="3" numFmtId="4">
    <nc r="E14">
      <v>106</v>
    </nc>
  </rcc>
  <rcc rId="6962" sId="3" numFmtId="4">
    <nc r="F14">
      <v>36</v>
    </nc>
  </rcc>
  <rcc rId="6963" sId="3" numFmtId="4">
    <nc r="G14">
      <v>2629</v>
    </nc>
  </rcc>
  <rcc rId="6964" sId="3" numFmtId="4">
    <nc r="B15">
      <v>2513</v>
    </nc>
  </rcc>
  <rcc rId="6965" sId="3" numFmtId="4">
    <nc r="D15">
      <v>701</v>
    </nc>
  </rcc>
  <rcc rId="6966" sId="3" numFmtId="4">
    <nc r="E15">
      <v>1670</v>
    </nc>
  </rcc>
  <rcc rId="6967" sId="3" numFmtId="4">
    <nc r="F15">
      <v>6</v>
    </nc>
  </rcc>
  <rcc rId="6968" sId="3" numFmtId="4">
    <nc r="G15">
      <v>93</v>
    </nc>
  </rcc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614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c rId="9421" sId="3">
    <nc r="AL5">
      <v>150744</v>
    </nc>
  </rcc>
  <rcc rId="9422" sId="3">
    <nc r="AM5">
      <v>53716</v>
    </nc>
  </rcc>
  <rcc rId="9423" sId="3">
    <nc r="AQ5">
      <v>39646</v>
    </nc>
  </rcc>
  <rcc rId="9424" sId="3">
    <nc r="AN5">
      <v>30858</v>
    </nc>
  </rcc>
  <rcc rId="9425" sId="3">
    <nc r="AO5">
      <v>17738</v>
    </nc>
  </rcc>
  <rcc rId="9426" sId="3">
    <nc r="AP5">
      <v>5861</v>
    </nc>
  </rcc>
  <rcc rId="9427" sId="3">
    <nc r="AL6">
      <v>6937</v>
    </nc>
  </rcc>
  <rcc rId="9428" sId="3">
    <nc r="AQ6">
      <v>901</v>
    </nc>
  </rcc>
  <rcc rId="9429" sId="3">
    <nc r="AN6">
      <v>2442</v>
    </nc>
  </rcc>
  <rcc rId="9430" sId="3">
    <nc r="AP6">
      <v>837</v>
    </nc>
  </rcc>
  <rcc rId="9431" sId="3">
    <nc r="AO6">
      <v>478</v>
    </nc>
  </rcc>
  <rcc rId="9432" sId="3">
    <nc r="AL7">
      <v>399</v>
    </nc>
  </rcc>
  <rcc rId="9433" sId="3">
    <nc r="AQ7">
      <v>95</v>
    </nc>
  </rcc>
  <rcc rId="9434" sId="3">
    <nc r="AN7">
      <v>8</v>
    </nc>
  </rcc>
  <rcc rId="9435" sId="3">
    <nc r="AO7">
      <v>202</v>
    </nc>
  </rcc>
  <rcc rId="9436" sId="3">
    <nc r="AP7">
      <v>87</v>
    </nc>
  </rcc>
  <rcc rId="9437" sId="3">
    <nc r="AL8">
      <v>1709</v>
    </nc>
  </rcc>
  <rcc rId="9438" sId="3">
    <nc r="AQ8">
      <v>657</v>
    </nc>
  </rcc>
  <rcc rId="9439" sId="3">
    <nc r="AN8">
      <v>83</v>
    </nc>
  </rcc>
  <rcc rId="9440" sId="3" odxf="1" dxf="1">
    <nc r="AO8">
      <v>816</v>
    </nc>
    <odxf>
      <font>
        <sz val="12"/>
        <name val="Times New Roman"/>
        <scheme val="none"/>
      </font>
      <alignment horizontal="general" vertical="bottom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9"/>
        <color auto="1"/>
        <name val="Times New Roman"/>
        <scheme val="none"/>
      </font>
      <alignment horizontal="right" vertical="top" wrapText="1" readingOrder="0"/>
      <border outline="0">
        <left/>
        <right/>
        <top/>
        <bottom/>
      </border>
    </ndxf>
  </rcc>
  <rcc rId="9441" sId="3">
    <nc r="AP8">
      <v>129</v>
    </nc>
  </rcc>
  <rfmt sheetId="3" sqref="AO8" start="0" length="2147483647">
    <dxf>
      <font>
        <sz val="12"/>
      </font>
    </dxf>
  </rfmt>
  <rcc rId="9442" sId="3">
    <nc r="AL9">
      <v>13664</v>
    </nc>
  </rcc>
  <rcc rId="9443" sId="3">
    <nc r="AQ9">
      <v>820</v>
    </nc>
  </rcc>
  <rcc rId="9444" sId="3">
    <nc r="AN9">
      <v>5157</v>
    </nc>
  </rcc>
  <rcc rId="9445" sId="3">
    <nc r="AO9">
      <v>7405</v>
    </nc>
  </rcc>
  <rcc rId="9446" sId="3">
    <nc r="AP9">
      <v>273</v>
    </nc>
  </rcc>
  <rcc rId="9447" sId="3">
    <nc r="AL10">
      <v>471</v>
    </nc>
  </rcc>
  <rcc rId="9448" sId="3">
    <nc r="AQ10">
      <v>54</v>
    </nc>
  </rcc>
  <rcc rId="9449" sId="3">
    <nc r="AN10">
      <v>289</v>
    </nc>
  </rcc>
  <rcc rId="9450" sId="3">
    <nc r="AO10">
      <v>84</v>
    </nc>
  </rcc>
  <rcc rId="9451" sId="3">
    <nc r="AP10">
      <v>44</v>
    </nc>
  </rcc>
  <rcc rId="9452" sId="3">
    <nc r="AL11">
      <v>2174</v>
    </nc>
  </rcc>
  <rcc rId="9453" sId="3">
    <nc r="AQ11">
      <v>109</v>
    </nc>
  </rcc>
  <rcc rId="9454" sId="3">
    <nc r="AN11">
      <v>1594</v>
    </nc>
  </rcc>
  <rcc rId="9455" sId="3">
    <nc r="AO11">
      <v>307</v>
    </nc>
  </rcc>
  <rcc rId="9456" sId="3">
    <nc r="AP11">
      <v>142</v>
    </nc>
  </rcc>
  <rcc rId="9457" sId="3">
    <nc r="AL12">
      <v>3209</v>
    </nc>
  </rcc>
  <rcc rId="9458" sId="3">
    <nc r="AQ12">
      <v>2335</v>
    </nc>
  </rcc>
  <rcc rId="9459" sId="3">
    <nc r="AN12">
      <v>403</v>
    </nc>
  </rcc>
  <rcc rId="9460" sId="3">
    <nc r="AO12">
      <v>206</v>
    </nc>
  </rcc>
  <rcc rId="9461" sId="3">
    <nc r="AP12">
      <v>225</v>
    </nc>
  </rcc>
  <rcc rId="9462" sId="3">
    <nc r="AL13">
      <v>12217</v>
    </nc>
  </rcc>
  <rcc rId="9463" sId="3">
    <nc r="AQ13">
      <v>454</v>
    </nc>
  </rcc>
  <rcc rId="9464" sId="3">
    <nc r="AN13">
      <v>9867</v>
    </nc>
  </rcc>
  <rcc rId="9465" sId="3">
    <nc r="AO13">
      <v>594</v>
    </nc>
  </rcc>
  <rcc rId="9466" sId="3">
    <nc r="AP13">
      <v>1270</v>
    </nc>
  </rcc>
  <rcc rId="9467" sId="3">
    <nc r="AL14">
      <v>6667</v>
    </nc>
  </rcc>
  <rcc rId="9468" sId="3">
    <nc r="AM14">
      <v>1</v>
    </nc>
  </rcc>
  <rcc rId="9469" sId="3">
    <nc r="AQ14">
      <v>4790</v>
    </nc>
  </rcc>
  <rcc rId="9470" sId="3">
    <nc r="AN14">
      <v>1184</v>
    </nc>
  </rcc>
  <rcc rId="9471" sId="3">
    <nc r="AO14">
      <v>457</v>
    </nc>
  </rcc>
  <rcc rId="9472" sId="3">
    <nc r="AP14">
      <v>202</v>
    </nc>
  </rcc>
  <rcc rId="9473" sId="3">
    <nc r="AL15">
      <v>2614</v>
    </nc>
  </rcc>
  <rcc rId="9474" sId="3">
    <nc r="AQ15">
      <v>74</v>
    </nc>
  </rcc>
  <rcc rId="9475" sId="3">
    <nc r="AN15">
      <v>1249</v>
    </nc>
  </rcc>
  <rcc rId="9476" sId="3">
    <nc r="AO15">
      <v>1228</v>
    </nc>
  </rcc>
  <rcc rId="9477" sId="3">
    <nc r="AP15">
      <v>19</v>
    </nc>
  </rcc>
  <rcc rId="9478" sId="3">
    <nc r="AL16">
      <v>2406</v>
    </nc>
  </rcc>
  <rcc rId="9479" sId="3">
    <nc r="AQ16">
      <v>1235</v>
    </nc>
  </rcc>
  <rcc rId="9480" sId="3">
    <nc r="AN16">
      <v>550</v>
    </nc>
  </rcc>
  <rcc rId="9481" sId="3">
    <nc r="AO16">
      <v>511</v>
    </nc>
  </rcc>
  <rcc rId="9482" sId="3">
    <nc r="AP16">
      <v>26</v>
    </nc>
  </rcc>
  <rcc rId="9483" sId="3">
    <nc r="AL17">
      <v>67617</v>
    </nc>
  </rcc>
  <rcc rId="9484" sId="3">
    <nc r="AM17">
      <v>53669</v>
    </nc>
  </rcc>
  <rcc rId="9485" sId="3">
    <nc r="AQ17">
      <v>8902</v>
    </nc>
  </rcc>
  <rcc rId="9486" sId="3">
    <nc r="AN17">
      <v>2834</v>
    </nc>
  </rcc>
  <rcc rId="9487" sId="3">
    <nc r="AO17">
      <v>1417</v>
    </nc>
  </rcc>
  <rcc rId="9488" sId="3">
    <nc r="AP17">
      <v>677</v>
    </nc>
  </rcc>
  <rcc rId="9489" sId="3">
    <nc r="AL18">
      <v>1170</v>
    </nc>
  </rcc>
  <rcc rId="9490" sId="3">
    <nc r="AQ18">
      <v>520</v>
    </nc>
  </rcc>
  <rcc rId="9491" sId="3">
    <nc r="AN18">
      <v>242</v>
    </nc>
  </rcc>
  <rcc rId="9492" sId="3">
    <nc r="AO18">
      <v>137</v>
    </nc>
  </rcc>
  <rcc rId="9493" sId="3">
    <nc r="AP18">
      <v>94</v>
    </nc>
  </rcc>
  <rcc rId="9494" sId="3">
    <nc r="AL19">
      <v>240</v>
    </nc>
  </rcc>
  <rcc rId="9495" sId="3">
    <nc r="AQ19">
      <v>95</v>
    </nc>
  </rcc>
  <rcc rId="9496" sId="3">
    <nc r="AN19">
      <v>14</v>
    </nc>
  </rcc>
  <rcc rId="9497" sId="3">
    <nc r="AO19">
      <v>109</v>
    </nc>
  </rcc>
  <rcc rId="9498" sId="3">
    <nc r="AP19">
      <v>21</v>
    </nc>
  </rcc>
  <rcc rId="9499" sId="3">
    <nc r="AL20">
      <v>12100</v>
    </nc>
  </rcc>
  <rcc rId="9500" sId="3">
    <nc r="AQ20">
      <v>7194</v>
    </nc>
  </rcc>
  <rcc rId="9501" sId="3">
    <nc r="AN20">
      <v>2592</v>
    </nc>
  </rcc>
  <rcc rId="9502" sId="3">
    <nc r="AO20">
      <v>1307</v>
    </nc>
  </rcc>
  <rcc rId="9503" sId="3">
    <nc r="AP20">
      <v>963</v>
    </nc>
  </rcc>
  <rcc rId="9504" sId="3">
    <nc r="AL21">
      <v>6672</v>
    </nc>
  </rcc>
  <rcc rId="9505" sId="3">
    <nc r="AQ21">
      <v>5709</v>
    </nc>
  </rcc>
  <rcc rId="9506" sId="3">
    <nc r="AN21">
      <v>352</v>
    </nc>
  </rcc>
  <rcc rId="9507" sId="3">
    <nc r="AO21">
      <v>368</v>
    </nc>
  </rcc>
  <rcc rId="9508" sId="3">
    <nc r="AP21">
      <v>236</v>
    </nc>
  </rcc>
  <rcc rId="9509" sId="3">
    <nc r="AL22">
      <v>5207</v>
    </nc>
  </rcc>
  <rcc rId="9510" sId="3">
    <nc r="AM22">
      <v>46</v>
    </nc>
  </rcc>
  <rcc rId="9511" sId="3">
    <nc r="AQ22">
      <v>3178</v>
    </nc>
  </rcc>
  <rcc rId="9512" sId="3">
    <nc r="AN22">
      <v>66</v>
    </nc>
  </rcc>
  <rcc rId="9513" sId="3">
    <nc r="AO22">
      <v>1510</v>
    </nc>
  </rcc>
  <rcc rId="9514" sId="3">
    <nc r="AP22">
      <v>405</v>
    </nc>
  </rcc>
  <rcc rId="9515" sId="3">
    <nc r="AL23">
      <v>5153</v>
    </nc>
  </rcc>
  <rcc rId="9516" sId="3">
    <nc r="AQ23">
      <v>2512</v>
    </nc>
  </rcc>
  <rcc rId="9517" sId="3">
    <nc r="AN23">
      <v>1905</v>
    </nc>
  </rcc>
  <rcc rId="9518" sId="3">
    <nc r="AO23">
      <v>530</v>
    </nc>
  </rcc>
  <rcc rId="9519" sId="3">
    <nc r="AP23">
      <v>204</v>
    </nc>
  </rcc>
  <rcc rId="9520" sId="3">
    <nc r="AL24">
      <v>118</v>
    </nc>
  </rcc>
  <rcc rId="9521" sId="3">
    <nc r="AQ24">
      <v>12</v>
    </nc>
  </rcc>
  <rcc rId="9522" sId="3">
    <nc r="AN24">
      <v>27</v>
    </nc>
  </rcc>
  <rcc rId="9523" sId="3">
    <nc r="AO24">
      <v>72</v>
    </nc>
  </rcc>
  <rcc rId="9524" sId="3">
    <nc r="AP24">
      <v>7</v>
    </nc>
  </rcc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Cols" hidden="1" oldHidden="1">
    <formula>'5'!$B:$BO</formula>
    <oldFormula>'5'!$B:$BO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v guid="{32A6DBE3-D9BB-4E93-A40B-846C620AF036}" action="delete"/>
  <rdn rId="0" localSheetId="3" customView="1" name="Z_32A6DBE3_D9BB_4E93_A40B_846C620AF036_.wvu.Cols" hidden="1" oldHidden="1">
    <formula>'2'!$B:$O</formula>
    <oldFormula>'2'!$B:$O</oldFormula>
  </rdn>
  <rdn rId="0" localSheetId="6" customView="1" name="Z_32A6DBE3_D9BB_4E93_A40B_846C620AF036_.wvu.Cols" hidden="1" oldHidden="1">
    <formula>'5'!$B:$BO</formula>
    <oldFormula>'5'!$B:$BO</oldFormula>
  </rdn>
  <rdn rId="0" localSheetId="6" customView="1" name="Z_32A6DBE3_D9BB_4E93_A40B_846C620AF036_.wvu.FilterData" hidden="1" oldHidden="1">
    <formula>'5'!$A$5:$CA$21</formula>
    <oldFormula>'5'!$A$5:$CA$21</oldFormula>
  </rdn>
  <rdn rId="0" localSheetId="7" customView="1" name="Z_32A6DBE3_D9BB_4E93_A40B_846C620AF036_.wvu.FilterData" hidden="1" oldHidden="1">
    <formula>'6'!$A$5:$Y$24</formula>
    <oldFormula>'6'!$A$5:$Y$24</oldFormula>
  </rdn>
  <rcv guid="{32A6DBE3-D9BB-4E93-A40B-846C620AF036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c rId="9652" sId="1" quotePrefix="1">
    <oc r="B4" t="inlineStr">
      <is>
        <t>Наличие основных фондов по полному кругу организаций в разрезе ОКВЭД2
(по остаточной балансовой стоимости, млн рублей) 2017 - 2022 гг.</t>
      </is>
    </oc>
    <nc r="B4" t="inlineStr">
      <is>
        <t>Наличие основных фондов по полному кругу организаций в разрезе ОКВЭД2
(по остаточной балансовой стоимости, млн рублей) 2017 - 2023 гг.</t>
      </is>
    </nc>
  </rcc>
  <rcc rId="9653" sId="1" quotePrefix="1">
    <oc r="B6" t="inlineStr">
      <is>
    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2017 - 2022 гг.</t>
      </is>
    </oc>
    <nc r="B6" t="inlineStr">
      <is>
    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2017 - 2023 гг.</t>
      </is>
    </nc>
  </rcc>
  <rcc rId="9654" sId="1" quotePrefix="1">
    <oc r="B8" t="inlineStr">
      <is>
        <t>Наличие основных фондов некоммерческих организаций в разрезе ОКВЭД2
(по остаточной балансовой стоимости, тысяча рублей) 2017 - 2022 гг.</t>
      </is>
    </oc>
    <nc r="B8" t="inlineStr">
      <is>
        <t>Наличие основных фондов некоммерческих организаций в разрезе ОКВЭД2
(по остаточной балансовой стоимости, тысяча рублей) 2017 - 2023 гг.</t>
      </is>
    </nc>
  </rcc>
  <rcv guid="{FBA00486-656F-44F0-8477-9FF7E3D5F519}" action="delete"/>
  <rdn rId="0" localSheetId="3" customView="1" name="Z_FBA00486_656F_44F0_8477_9FF7E3D5F519_.wvu.Cols" hidden="1" oldHidden="1">
    <formula>'2'!$B:$O</formula>
    <oldFormula>'2'!$B:$O</oldFormula>
  </rdn>
  <rdn rId="0" localSheetId="6" customView="1" name="Z_FBA00486_656F_44F0_8477_9FF7E3D5F519_.wvu.Cols" hidden="1" oldHidden="1">
    <formula>'5'!$B:$BO</formula>
    <oldFormula>'5'!$B:$BO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'6'!$A$5:$Y$24</formula>
    <oldFormula>'6'!$A$5:$Y$24</oldFormula>
  </rdn>
  <rcv guid="{FBA00486-656F-44F0-8477-9FF7E3D5F519}" action="add"/>
</revisions>
</file>

<file path=xl/revisions/revisionLog118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fmt sheetId="2" sqref="K21" start="0" length="0">
    <dxf>
      <numFmt numFmtId="3" formatCode="#,##0"/>
    </dxf>
  </rfmt>
  <rcc rId="7486" sId="2" numFmtId="4">
    <nc r="L5">
      <v>3767</v>
    </nc>
  </rcc>
  <rcc rId="7487" sId="2" numFmtId="4">
    <nc r="L7">
      <v>62</v>
    </nc>
  </rcc>
  <rcc rId="7488" sId="2" numFmtId="4">
    <nc r="L8">
      <v>1624</v>
    </nc>
  </rcc>
  <rcc rId="7489" sId="2" numFmtId="4">
    <nc r="L9">
      <v>7507</v>
    </nc>
  </rcc>
  <rcc rId="7490" sId="2" numFmtId="4">
    <nc r="L10">
      <v>407</v>
    </nc>
  </rcc>
  <rcc rId="7491" sId="2" numFmtId="4">
    <nc r="L11">
      <v>535</v>
    </nc>
  </rcc>
  <rcc rId="7492" sId="2" numFmtId="4">
    <nc r="L12">
      <v>3055</v>
    </nc>
  </rcc>
  <rcc rId="7493" sId="2" numFmtId="4">
    <nc r="L13">
      <v>19046</v>
    </nc>
  </rcc>
  <rcc rId="7494" sId="2" numFmtId="4">
    <nc r="L14">
      <v>854</v>
    </nc>
  </rcc>
  <rcc rId="7495" sId="2" numFmtId="4">
    <nc r="L15">
      <v>7050</v>
    </nc>
  </rcc>
  <rcc rId="7496" sId="2" numFmtId="4">
    <nc r="L16">
      <v>4522</v>
    </nc>
  </rcc>
  <rcc rId="7497" sId="2" numFmtId="4">
    <nc r="L17">
      <v>3491</v>
    </nc>
  </rcc>
  <rcc rId="7498" sId="2" numFmtId="4">
    <nc r="L18">
      <v>2447</v>
    </nc>
  </rcc>
  <rcc rId="7499" sId="2" numFmtId="4">
    <nc r="L19">
      <v>2759</v>
    </nc>
  </rcc>
  <rcc rId="7500" sId="2">
    <nc r="L21">
      <v>57126</v>
    </nc>
  </rcc>
  <rcc rId="7501" sId="2" numFmtId="4">
    <oc r="K5">
      <v>3767</v>
    </oc>
    <nc r="K5"/>
  </rcc>
  <rcc rId="7502" sId="2" numFmtId="4">
    <oc r="K7">
      <v>62</v>
    </oc>
    <nc r="K7"/>
  </rcc>
  <rcc rId="7503" sId="2" numFmtId="4">
    <oc r="K8">
      <v>1624</v>
    </oc>
    <nc r="K8"/>
  </rcc>
  <rcc rId="7504" sId="2" numFmtId="4">
    <oc r="K9">
      <v>7507</v>
    </oc>
    <nc r="K9"/>
  </rcc>
  <rcc rId="7505" sId="2" numFmtId="4">
    <oc r="K10">
      <v>407</v>
    </oc>
    <nc r="K10"/>
  </rcc>
  <rcc rId="7506" sId="2" numFmtId="4">
    <oc r="K11">
      <v>535</v>
    </oc>
    <nc r="K11"/>
  </rcc>
  <rcc rId="7507" sId="2" numFmtId="4">
    <oc r="K12">
      <v>3055</v>
    </oc>
    <nc r="K12"/>
  </rcc>
  <rcc rId="7508" sId="2" numFmtId="4">
    <oc r="K13">
      <v>19046</v>
    </oc>
    <nc r="K13"/>
  </rcc>
  <rcc rId="7509" sId="2" numFmtId="4">
    <oc r="K14">
      <v>854</v>
    </oc>
    <nc r="K14"/>
  </rcc>
  <rcc rId="7510" sId="2" numFmtId="4">
    <oc r="K15">
      <v>7050</v>
    </oc>
    <nc r="K15"/>
  </rcc>
  <rcc rId="7511" sId="2" numFmtId="4">
    <oc r="K16">
      <v>4522</v>
    </oc>
    <nc r="K16"/>
  </rcc>
  <rcc rId="7512" sId="2" numFmtId="4">
    <oc r="K17">
      <v>3491</v>
    </oc>
    <nc r="K17"/>
  </rcc>
  <rcc rId="7513" sId="2" numFmtId="4">
    <oc r="K18">
      <v>2447</v>
    </oc>
    <nc r="K18"/>
  </rcc>
  <rcc rId="7514" sId="2" numFmtId="4">
    <oc r="K19">
      <v>2759</v>
    </oc>
    <nc r="K19"/>
  </rcc>
</revisions>
</file>

<file path=xl/revisions/revisionLog119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911.xml><?xml version="1.0" encoding="utf-8"?>
<revisions xmlns="http://schemas.openxmlformats.org/spreadsheetml/2006/main" xmlns:r="http://schemas.openxmlformats.org/officeDocument/2006/relationships">
  <rcc rId="7164" sId="3" numFmtId="4">
    <nc r="N6">
      <v>4924</v>
    </nc>
  </rcc>
  <rcc rId="7165" sId="3" numFmtId="4">
    <nc r="Q6">
      <v>490</v>
    </nc>
  </rcc>
  <rcc rId="7166" sId="3" numFmtId="4">
    <nc r="R6">
      <v>248</v>
    </nc>
  </rcc>
  <rcc rId="7167" sId="3" numFmtId="4">
    <nc r="S6">
      <v>941</v>
    </nc>
  </rcc>
  <rcc rId="7168" sId="3" numFmtId="4">
    <nc r="N7">
      <v>145</v>
    </nc>
  </rcc>
  <rcc rId="7169" sId="3" numFmtId="4">
    <nc r="P7">
      <v>74</v>
    </nc>
  </rcc>
  <rcc rId="7170" sId="3" numFmtId="4">
    <nc r="Q7">
      <v>20</v>
    </nc>
  </rcc>
  <rcc rId="7171" sId="3" numFmtId="4">
    <nc r="R7">
      <v>7</v>
    </nc>
  </rcc>
  <rcc rId="7172" sId="3" numFmtId="4">
    <nc r="S7">
      <v>43</v>
    </nc>
  </rcc>
  <rcc rId="7173" sId="3" numFmtId="4">
    <nc r="N8">
      <v>1713</v>
    </nc>
  </rcc>
  <rcc rId="7174" sId="3" numFmtId="4">
    <nc r="P8">
      <v>40</v>
    </nc>
  </rcc>
  <rcc rId="7175" sId="3" numFmtId="4">
    <nc r="Q8">
      <v>580</v>
    </nc>
  </rcc>
  <rcc rId="7176" sId="3" numFmtId="4">
    <nc r="R8">
      <v>130</v>
    </nc>
  </rcc>
  <rcc rId="7177" sId="3" numFmtId="4">
    <nc r="S8">
      <v>372</v>
    </nc>
  </rcc>
  <rcc rId="7178" sId="3" numFmtId="4">
    <nc r="N9">
      <v>17673</v>
    </nc>
  </rcc>
  <rcc rId="7179" sId="3" numFmtId="4">
    <nc r="P9">
      <v>7444</v>
    </nc>
  </rcc>
  <rcc rId="7180" sId="3" numFmtId="4">
    <nc r="Q9">
      <v>9571</v>
    </nc>
  </rcc>
  <rcc rId="7181" sId="3" numFmtId="4">
    <nc r="R9">
      <v>93</v>
    </nc>
  </rcc>
  <rcc rId="7182" sId="3" numFmtId="4">
    <nc r="S9">
      <v>556</v>
    </nc>
  </rcc>
  <rcc rId="7183" sId="3" numFmtId="4">
    <nc r="N10">
      <v>807</v>
    </nc>
  </rcc>
  <rcc rId="7184" sId="3" numFmtId="4">
    <nc r="P10">
      <v>379</v>
    </nc>
  </rcc>
  <rcc rId="7185" sId="3" numFmtId="4">
    <nc r="Q10">
      <v>155</v>
    </nc>
  </rcc>
  <rcc rId="7186" sId="3" numFmtId="4">
    <nc r="R10">
      <v>84</v>
    </nc>
  </rcc>
  <rcc rId="7187" sId="3" numFmtId="4">
    <nc r="S10">
      <v>189</v>
    </nc>
  </rcc>
  <rcc rId="7188" sId="3" numFmtId="4">
    <nc r="N11">
      <v>1237</v>
    </nc>
  </rcc>
  <rcc rId="7189" sId="3" numFmtId="4">
    <nc r="P11">
      <v>75</v>
    </nc>
  </rcc>
  <rcc rId="7190" sId="3" numFmtId="4">
    <nc r="Q11">
      <v>543</v>
    </nc>
  </rcc>
  <rcc rId="7191" sId="3" numFmtId="4">
    <nc r="R11">
      <v>255</v>
    </nc>
  </rcc>
  <rcc rId="7192" sId="3" numFmtId="4">
    <nc r="S11">
      <v>82</v>
    </nc>
  </rcc>
  <rcc rId="7193" sId="3" numFmtId="4">
    <nc r="N12">
      <v>2695</v>
    </nc>
  </rcc>
  <rcc rId="7194" sId="3" numFmtId="4">
    <nc r="P12">
      <v>40</v>
    </nc>
  </rcc>
  <rcc rId="7195" sId="3" numFmtId="4">
    <nc r="Q12">
      <v>297</v>
    </nc>
  </rcc>
  <rcc rId="7196" sId="3" numFmtId="4">
    <nc r="R12">
      <v>83</v>
    </nc>
  </rcc>
  <rcc rId="7197" sId="3" numFmtId="4">
    <nc r="S12">
      <v>2240</v>
    </nc>
  </rcc>
  <rcc rId="7198" sId="3" numFmtId="4">
    <nc r="N13">
      <v>13912</v>
    </nc>
  </rcc>
  <rcc rId="7199" sId="3" numFmtId="4">
    <nc r="P13">
      <v>12792</v>
    </nc>
  </rcc>
  <rcc rId="7200" sId="3" numFmtId="4">
    <nc r="Q13">
      <v>193</v>
    </nc>
  </rcc>
  <rcc rId="7201" sId="3" numFmtId="4">
    <nc r="R13">
      <v>589</v>
    </nc>
  </rcc>
  <rcc rId="7202" sId="3" numFmtId="4">
    <nc r="S13">
      <v>281</v>
    </nc>
  </rcc>
  <rcc rId="7203" sId="3" numFmtId="4">
    <nc r="N14">
      <v>5472</v>
    </nc>
  </rcc>
  <rcc rId="7204" sId="3" numFmtId="4">
    <nc r="O14">
      <v>31</v>
    </nc>
  </rcc>
  <rcc rId="7205" sId="3" numFmtId="4">
    <nc r="P14">
      <v>988</v>
    </nc>
  </rcc>
  <rcc rId="7206" sId="3" numFmtId="4">
    <nc r="Q14">
      <v>220</v>
    </nc>
  </rcc>
  <rcc rId="7207" sId="3" numFmtId="4">
    <nc r="R14">
      <v>79</v>
    </nc>
  </rcc>
  <rcc rId="7208" sId="3" numFmtId="4">
    <nc r="S14">
      <v>4138</v>
    </nc>
  </rcc>
  <rcc rId="7209" sId="3" numFmtId="4">
    <nc r="N15">
      <v>2955</v>
    </nc>
  </rcc>
  <rcc rId="7210" sId="3" numFmtId="4">
    <nc r="P15">
      <v>842</v>
    </nc>
  </rcc>
  <rcc rId="7211" sId="3" numFmtId="4">
    <nc r="Q15">
      <v>2000</v>
    </nc>
  </rcc>
  <rcc rId="7212" sId="3" numFmtId="4">
    <nc r="R15">
      <v>13</v>
    </nc>
  </rcc>
  <rcc rId="7213" sId="3" numFmtId="4">
    <nc r="S15">
      <v>88</v>
    </nc>
  </rcc>
  <rcc rId="7214" sId="3" numFmtId="4">
    <nc r="N16">
      <v>3300</v>
    </nc>
  </rcc>
  <rcc rId="7215" sId="3" numFmtId="4">
    <nc r="P16">
      <v>627</v>
    </nc>
  </rcc>
  <rcc rId="7216" sId="3" numFmtId="4">
    <nc r="Q16">
      <v>501</v>
    </nc>
  </rcc>
  <rcc rId="7217" sId="3" numFmtId="4">
    <nc r="R16">
      <v>189</v>
    </nc>
  </rcc>
  <rcc rId="7218" sId="3" numFmtId="4">
    <nc r="S16">
      <v>1278</v>
    </nc>
  </rcc>
  <rcc rId="7219" sId="3" numFmtId="4">
    <nc r="N17">
      <v>31247</v>
    </nc>
  </rcc>
  <rcc rId="7220" sId="3" numFmtId="4">
    <nc r="O17">
      <v>23641</v>
    </nc>
  </rcc>
  <rcc rId="7221" sId="3" numFmtId="4">
    <nc r="P17">
      <v>1978</v>
    </nc>
  </rcc>
  <rcc rId="7222" sId="3" numFmtId="4">
    <nc r="Q17">
      <v>732</v>
    </nc>
  </rcc>
  <rcc rId="7223" sId="3" numFmtId="4">
    <nc r="R17">
      <v>243</v>
    </nc>
  </rcc>
  <rcc rId="7224" sId="3" numFmtId="4">
    <nc r="S17">
      <v>3823</v>
    </nc>
  </rcc>
  <rcc rId="7225" sId="3" numFmtId="4">
    <nc r="N18">
      <v>814</v>
    </nc>
  </rcc>
  <rcc rId="7226" sId="3" numFmtId="4">
    <nc r="P18">
      <v>36</v>
    </nc>
  </rcc>
  <rcc rId="7227" sId="3" numFmtId="4">
    <nc r="Q18">
      <v>201</v>
    </nc>
  </rcc>
  <rcc rId="7228" sId="3" numFmtId="4">
    <nc r="R18">
      <v>298</v>
    </nc>
  </rcc>
  <rcc rId="7229" sId="3" numFmtId="4">
    <nc r="S18">
      <v>191</v>
    </nc>
  </rcc>
  <rcc rId="7230" sId="3" numFmtId="4">
    <nc r="N19">
      <v>544</v>
    </nc>
  </rcc>
  <rcc rId="7231" sId="3" numFmtId="4">
    <nc r="P19">
      <v>51</v>
    </nc>
  </rcc>
  <rcc rId="7232" sId="3" numFmtId="4">
    <nc r="Q19">
      <v>55</v>
    </nc>
  </rcc>
  <rcc rId="7233" sId="3" numFmtId="4">
    <nc r="R19">
      <v>19</v>
    </nc>
  </rcc>
  <rcc rId="7234" sId="3" numFmtId="4">
    <nc r="S19">
      <v>366</v>
    </nc>
  </rcc>
  <rcc rId="7235" sId="3" numFmtId="4">
    <nc r="N20">
      <v>13038</v>
    </nc>
  </rcc>
  <rcc rId="7236" sId="3" numFmtId="4">
    <nc r="P20">
      <v>6459</v>
    </nc>
  </rcc>
  <rcc rId="7237" sId="3" numFmtId="4">
    <nc r="Q20">
      <v>1035</v>
    </nc>
  </rcc>
  <rcc rId="7238" sId="3" numFmtId="4">
    <nc r="R20">
      <v>545</v>
    </nc>
  </rcc>
  <rcc rId="7239" sId="3" numFmtId="4">
    <nc r="S20">
      <v>4953</v>
    </nc>
  </rcc>
  <rcc rId="7240" sId="3" numFmtId="4">
    <nc r="N21">
      <v>4823</v>
    </nc>
  </rcc>
  <rcc rId="7241" sId="3" numFmtId="4">
    <nc r="P21">
      <v>105</v>
    </nc>
  </rcc>
  <rcc rId="7242" sId="3" numFmtId="4">
    <nc r="Q21">
      <v>369</v>
    </nc>
  </rcc>
  <rcc rId="7243" sId="3" numFmtId="4">
    <nc r="R21">
      <v>76</v>
    </nc>
  </rcc>
  <rcc rId="7244" sId="3" numFmtId="4">
    <nc r="S21">
      <v>4226</v>
    </nc>
  </rcc>
  <rcc rId="7245" sId="3" numFmtId="4">
    <nc r="N22">
      <v>4035</v>
    </nc>
  </rcc>
  <rcc rId="7246" sId="3" numFmtId="4">
    <nc r="P22">
      <v>51</v>
    </nc>
  </rcc>
  <rcc rId="7247" sId="3" numFmtId="4">
    <nc r="Q22">
      <v>942</v>
    </nc>
  </rcc>
  <rcc rId="7248" sId="3" numFmtId="4">
    <nc r="R22">
      <v>150</v>
    </nc>
  </rcc>
  <rcc rId="7249" sId="3" numFmtId="4">
    <nc r="S22">
      <v>2461</v>
    </nc>
  </rcc>
  <rcc rId="7250" sId="3" numFmtId="4">
    <nc r="N23">
      <v>4079</v>
    </nc>
  </rcc>
  <rcc rId="7251" sId="3" numFmtId="4">
    <nc r="P23">
      <v>1346</v>
    </nc>
  </rcc>
  <rcc rId="7252" sId="3" numFmtId="4">
    <nc r="Q23">
      <v>1010</v>
    </nc>
  </rcc>
  <rcc rId="7253" sId="3" numFmtId="4">
    <nc r="R23">
      <v>73</v>
    </nc>
  </rcc>
  <rcc rId="7254" sId="3" numFmtId="4">
    <nc r="S23">
      <v>1634</v>
    </nc>
  </rcc>
  <rcc rId="7255" sId="3" numFmtId="4">
    <nc r="N24">
      <v>127</v>
    </nc>
  </rcc>
  <rcc rId="7256" sId="3" numFmtId="4">
    <nc r="P24">
      <v>3</v>
    </nc>
  </rcc>
  <rcc rId="7257" sId="3" numFmtId="4">
    <nc r="Q24">
      <v>55</v>
    </nc>
  </rcc>
  <rcc rId="7258" sId="3" numFmtId="4">
    <nc r="R24">
      <v>14</v>
    </nc>
  </rcc>
  <rcc rId="7259" sId="3" numFmtId="4">
    <nc r="S24">
      <v>55</v>
    </nc>
  </rcc>
  <rcv guid="{FBA00486-656F-44F0-8477-9FF7E3D5F519}" action="delete"/>
  <rdn rId="0" localSheetId="3" customView="1" name="Z_FBA00486_656F_44F0_8477_9FF7E3D5F519_.wvu.Cols" hidden="1" oldHidden="1">
    <formula>'2'!$B:$M</formula>
    <oldFormula>'2'!$B:$M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1911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'2'!$B:$M</formula>
    <oldFormula>'2'!$B:$M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rc rId="4609" sId="1" ref="A12:XFD12" action="insertRow"/>
  <rcc rId="4610" sId="1">
    <oc r="B11" t="inlineStr">
      <is>
        <t>ФИО</t>
      </is>
    </oc>
    <nc r="B11" t="inlineStr">
      <is>
        <t>ФИО Кудачина Л.П.</t>
      </is>
    </nc>
  </rcc>
  <rcc rId="4611" sId="1">
    <nc r="B12" t="inlineStr">
      <is>
        <t xml:space="preserve">          Железнова Е.Г.</t>
      </is>
    </nc>
  </rcc>
  <rcc rId="4612" sId="1">
    <oc r="B13" t="inlineStr">
      <is>
        <t>тел.</t>
      </is>
    </oc>
    <nc r="B13" t="inlineStr">
      <is>
        <t>тел. 8 (38822) 2-73-79</t>
      </is>
    </nc>
  </rcc>
  <rcc rId="4613" sId="1">
    <oc r="B15" t="inlineStr">
      <is>
        <r>
          <t xml:space="preserve">Обновлено: </t>
        </r>
        <r>
          <rPr>
            <sz val="12"/>
            <color rgb="FF0000FF"/>
            <rFont val="Times New Roman"/>
            <family val="1"/>
            <charset val="204"/>
          </rPr>
          <t>ДД.ММ</t>
        </r>
        <r>
          <rPr>
            <sz val="12"/>
            <rFont val="Times New Roman"/>
            <family val="1"/>
            <charset val="204"/>
          </rPr>
          <t>.20</t>
        </r>
        <r>
          <rPr>
            <sz val="12"/>
            <color rgb="FF0000FF"/>
            <rFont val="Times New Roman"/>
            <family val="1"/>
            <charset val="204"/>
          </rPr>
          <t>XX</t>
        </r>
        <r>
          <rPr>
            <sz val="12"/>
            <color indexed="8"/>
            <rFont val="Times New Roman"/>
            <family val="1"/>
            <charset val="204"/>
          </rPr>
          <t>г.</t>
        </r>
      </is>
    </oc>
    <nc r="B15" t="inlineStr">
      <is>
        <r>
          <t>Обновлено: 01</t>
        </r>
        <r>
          <rPr>
            <sz val="12"/>
            <color rgb="FF0000FF"/>
            <rFont val="Times New Roman"/>
            <family val="1"/>
            <charset val="204"/>
          </rPr>
          <t>.02</t>
        </r>
        <r>
          <rPr>
            <sz val="12"/>
            <rFont val="Times New Roman"/>
            <family val="1"/>
            <charset val="204"/>
          </rPr>
          <t xml:space="preserve">.2023 </t>
        </r>
        <r>
          <rPr>
            <sz val="12"/>
            <color indexed="8"/>
            <rFont val="Times New Roman"/>
            <family val="1"/>
            <charset val="204"/>
          </rPr>
          <t>г.</t>
        </r>
      </is>
    </nc>
  </rcc>
</revisions>
</file>

<file path=xl/revisions/revisionLog120.xml><?xml version="1.0" encoding="utf-8"?>
<revisions xmlns="http://schemas.openxmlformats.org/spreadsheetml/2006/main" xmlns:r="http://schemas.openxmlformats.org/officeDocument/2006/relationships">
  <rcc rId="7402" sId="2" numFmtId="4">
    <nc r="F5">
      <v>2994</v>
    </nc>
  </rcc>
  <rcc rId="7403" sId="2" numFmtId="4">
    <nc r="F7">
      <v>139</v>
    </nc>
  </rcc>
  <rcc rId="7404" sId="2" numFmtId="4">
    <nc r="F8">
      <v>397</v>
    </nc>
  </rcc>
  <rcc rId="7405" sId="2" numFmtId="4">
    <nc r="F9">
      <v>2038</v>
    </nc>
  </rcc>
  <rcc rId="7406" sId="2" numFmtId="4">
    <nc r="F10">
      <v>1614</v>
    </nc>
  </rcc>
  <rcc rId="7407" sId="2" numFmtId="4">
    <nc r="F11">
      <v>427</v>
    </nc>
  </rcc>
  <rcc rId="7408" sId="2" numFmtId="4">
    <nc r="F12">
      <v>210</v>
    </nc>
  </rcc>
  <rcc rId="7409" sId="2" numFmtId="4">
    <nc r="F13">
      <v>5771</v>
    </nc>
  </rcc>
  <rcc rId="7410" sId="2" numFmtId="4">
    <nc r="F14">
      <v>311</v>
    </nc>
  </rcc>
  <rcc rId="7411" sId="2" numFmtId="4">
    <nc r="F15">
      <v>4576</v>
    </nc>
  </rcc>
  <rcc rId="7412" sId="2" numFmtId="4">
    <nc r="F16">
      <v>2096</v>
    </nc>
  </rcc>
  <rcc rId="7413" sId="2" numFmtId="4">
    <nc r="F17">
      <v>2386</v>
    </nc>
  </rcc>
  <rcc rId="7414" sId="2" numFmtId="4">
    <nc r="F18">
      <v>758</v>
    </nc>
  </rcc>
  <rcc rId="7415" sId="2" numFmtId="4">
    <nc r="F19">
      <v>830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'2'!$B:$G</formula>
    <oldFormula>'2'!$B:$G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4.xml><?xml version="1.0" encoding="utf-8"?>
<revisions xmlns="http://schemas.openxmlformats.org/spreadsheetml/2006/main" xmlns:r="http://schemas.openxmlformats.org/officeDocument/2006/relationships">
  <rcc rId="7515" sId="2" numFmtId="4">
    <nc r="K5">
      <v>4579</v>
    </nc>
  </rcc>
  <rcc rId="7516" sId="2" numFmtId="4">
    <nc r="K7">
      <v>45</v>
    </nc>
  </rcc>
  <rcc rId="7517" sId="2" numFmtId="4">
    <nc r="K8">
      <v>1007</v>
    </nc>
  </rcc>
  <rcc rId="7518" sId="2" numFmtId="4">
    <nc r="K9">
      <v>4568</v>
    </nc>
  </rcc>
  <rcc rId="7519" sId="2" numFmtId="4">
    <nc r="K10">
      <v>457</v>
    </nc>
  </rcc>
  <rcc rId="7520" sId="2" numFmtId="4">
    <nc r="K11">
      <v>3930</v>
    </nc>
  </rcc>
  <rcc rId="7521" sId="2" numFmtId="4">
    <nc r="K12">
      <v>2569</v>
    </nc>
  </rcc>
  <rcc rId="7522" sId="2" numFmtId="4">
    <nc r="K13">
      <v>15090</v>
    </nc>
  </rcc>
  <rcc rId="7523" sId="2" numFmtId="4">
    <nc r="K14">
      <v>841</v>
    </nc>
  </rcc>
  <rcc rId="7524" sId="2" numFmtId="4">
    <nc r="K15">
      <v>13035</v>
    </nc>
  </rcc>
  <rcc rId="7525" sId="2" numFmtId="4">
    <nc r="K16">
      <v>4200</v>
    </nc>
  </rcc>
  <rcc rId="7526" sId="2" numFmtId="4">
    <nc r="K17">
      <v>3889</v>
    </nc>
  </rcc>
  <rcc rId="7527" sId="2" numFmtId="4">
    <nc r="K18">
      <v>2535</v>
    </nc>
  </rcc>
  <rcc rId="7528" sId="2" numFmtId="4">
    <nc r="K19">
      <v>1577</v>
    </nc>
  </rcc>
  <rcc rId="7529" sId="2">
    <oc r="L21">
      <v>57126</v>
    </oc>
    <nc r="L21"/>
  </rcc>
</revisions>
</file>

<file path=xl/revisions/revisionLog1241.xml><?xml version="1.0" encoding="utf-8"?>
<revisions xmlns="http://schemas.openxmlformats.org/spreadsheetml/2006/main" xmlns:r="http://schemas.openxmlformats.org/officeDocument/2006/relationships">
  <rcc rId="7027" sId="3" numFmtId="4">
    <nc r="H5">
      <v>90523</v>
    </nc>
  </rcc>
  <rcc rId="7028" sId="3" numFmtId="4">
    <nc r="I5">
      <v>10384</v>
    </nc>
  </rcc>
  <rcc rId="7029" sId="3" numFmtId="4">
    <nc r="J5">
      <v>32406</v>
    </nc>
  </rcc>
  <rcc rId="7030" sId="3" numFmtId="4">
    <nc r="K5">
      <v>12560</v>
    </nc>
  </rcc>
  <rcc rId="7031" sId="3" numFmtId="4">
    <nc r="L5">
      <v>2642</v>
    </nc>
  </rcc>
  <rcc rId="7032" sId="3" numFmtId="4">
    <nc r="M5">
      <v>26856</v>
    </nc>
  </rcc>
  <rcc rId="7033" sId="3" numFmtId="4">
    <nc r="H6">
      <v>5219</v>
    </nc>
  </rcc>
  <rcc rId="7034" sId="3" numFmtId="4">
    <nc r="J6">
      <v>550</v>
    </nc>
  </rcc>
  <rcc rId="7035" sId="3" numFmtId="4">
    <nc r="K6">
      <v>636</v>
    </nc>
  </rcc>
  <rcc rId="7036" sId="3" numFmtId="4">
    <nc r="L6">
      <v>244</v>
    </nc>
  </rcc>
  <rcc rId="7037" sId="3" numFmtId="4">
    <nc r="M6">
      <v>922</v>
    </nc>
  </rcc>
  <rcc rId="7038" sId="3" numFmtId="4">
    <nc r="H7">
      <v>228</v>
    </nc>
  </rcc>
  <rcc rId="7039" sId="3" numFmtId="4">
    <nc r="J7">
      <v>92</v>
    </nc>
  </rcc>
  <rcc rId="7040" sId="3" numFmtId="4">
    <nc r="K7">
      <v>52</v>
    </nc>
  </rcc>
  <rcc rId="7041" sId="3" numFmtId="4">
    <nc r="L7">
      <v>2</v>
    </nc>
  </rcc>
  <rcc rId="7042" sId="3" numFmtId="4">
    <nc r="M7">
      <v>62</v>
    </nc>
  </rcc>
  <rcv guid="{FBA00486-656F-44F0-8477-9FF7E3D5F519}" action="delete"/>
  <rdn rId="0" localSheetId="3" customView="1" name="Z_FBA00486_656F_44F0_8477_9FF7E3D5F519_.wvu.Cols" hidden="1" oldHidden="1">
    <formula>'2'!$B:$G</formula>
    <oldFormula>'2'!$B:$G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5.xml><?xml version="1.0" encoding="utf-8"?>
<revisions xmlns="http://schemas.openxmlformats.org/spreadsheetml/2006/main" xmlns:r="http://schemas.openxmlformats.org/officeDocument/2006/relationships">
  <rcc rId="7530" sId="2" numFmtId="4">
    <nc r="M5">
      <v>4861</v>
    </nc>
  </rcc>
  <rcc rId="7531" sId="2" numFmtId="4">
    <nc r="M7">
      <v>241</v>
    </nc>
  </rcc>
  <rcc rId="7532" sId="2" numFmtId="4">
    <nc r="M8">
      <v>2075</v>
    </nc>
  </rcc>
  <rcc rId="7533" sId="2" numFmtId="4">
    <nc r="M9">
      <v>7097</v>
    </nc>
  </rcc>
  <rcc rId="7534" sId="2" numFmtId="4">
    <nc r="M10">
      <v>562</v>
    </nc>
  </rcc>
  <rcc rId="7535" sId="2" numFmtId="4">
    <nc r="M11">
      <v>4275</v>
    </nc>
  </rcc>
  <rcc rId="7536" sId="2" numFmtId="4">
    <nc r="M12">
      <v>3046</v>
    </nc>
  </rcc>
  <rcc rId="7537" sId="2" numFmtId="4">
    <nc r="M13">
      <v>19437</v>
    </nc>
  </rcc>
  <rcc rId="7538" sId="2" numFmtId="4">
    <nc r="M14">
      <v>895</v>
    </nc>
  </rcc>
  <rcc rId="7539" sId="2" numFmtId="4">
    <nc r="M15">
      <v>14979</v>
    </nc>
  </rcc>
  <rcc rId="7540" sId="2" numFmtId="4">
    <nc r="M16">
      <v>7376</v>
    </nc>
  </rcc>
  <rcc rId="7541" sId="2" numFmtId="4">
    <nc r="M17">
      <v>3688</v>
    </nc>
  </rcc>
  <rcc rId="7542" sId="2" numFmtId="4">
    <nc r="M18">
      <v>2581</v>
    </nc>
  </rcc>
  <rcc rId="7543" sId="2" numFmtId="4">
    <nc r="M19">
      <v>3348</v>
    </nc>
  </rcc>
</revisions>
</file>

<file path=xl/revisions/revisionLog125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'2'!$B:$S</formula>
    <oldFormula>'2'!$B:$M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51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'2'!$B:$M</formula>
    <oldFormula>'2'!$B:$G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52.xml><?xml version="1.0" encoding="utf-8"?>
<revisions xmlns="http://schemas.openxmlformats.org/spreadsheetml/2006/main" xmlns:r="http://schemas.openxmlformats.org/officeDocument/2006/relationships">
  <rcc rId="7347" sId="3" numFmtId="4">
    <nc r="T20">
      <v>13861</v>
    </nc>
  </rcc>
  <rcc rId="7348" sId="3" numFmtId="4">
    <nc r="V20">
      <v>5930</v>
    </nc>
  </rcc>
  <rcc rId="7349" sId="3" numFmtId="4">
    <nc r="W20">
      <v>1242</v>
    </nc>
  </rcc>
  <rcc rId="7350" sId="3" numFmtId="4">
    <nc r="X20">
      <v>1169</v>
    </nc>
  </rcc>
  <rcc rId="7351" sId="3" numFmtId="4">
    <nc r="Y20">
      <v>5477</v>
    </nc>
  </rcc>
  <rcc rId="7352" sId="3" numFmtId="4">
    <nc r="T21">
      <v>5201</v>
    </nc>
  </rcc>
  <rcc rId="7353" sId="3" numFmtId="4">
    <nc r="V21">
      <v>117</v>
    </nc>
  </rcc>
  <rcc rId="7354" sId="3" numFmtId="4">
    <nc r="W21">
      <v>436</v>
    </nc>
  </rcc>
  <rcc rId="7355" sId="3" numFmtId="4">
    <nc r="X21">
      <v>86</v>
    </nc>
  </rcc>
  <rcc rId="7356" sId="3" numFmtId="4">
    <nc r="Y21">
      <v>4505</v>
    </nc>
  </rcc>
  <rcc rId="7357" sId="3" numFmtId="4">
    <nc r="T22">
      <v>4276</v>
    </nc>
  </rcc>
  <rcc rId="7358" sId="3" numFmtId="4">
    <nc r="U22">
      <v>224</v>
    </nc>
  </rcc>
  <rcc rId="7359" sId="3" numFmtId="4">
    <nc r="V22">
      <v>39</v>
    </nc>
  </rcc>
  <rcc rId="7360" sId="3" numFmtId="4">
    <nc r="W22">
      <v>1167</v>
    </nc>
  </rcc>
  <rcc rId="7361" sId="3" numFmtId="4">
    <nc r="X22">
      <v>162</v>
    </nc>
  </rcc>
  <rcc rId="7362" sId="3" numFmtId="4">
    <nc r="Y22">
      <v>2664</v>
    </nc>
  </rcc>
  <rcc rId="7363" sId="3" numFmtId="4">
    <nc r="T23">
      <v>4864</v>
    </nc>
  </rcc>
  <rcc rId="7364" sId="3" numFmtId="4">
    <nc r="V23">
      <v>1592</v>
    </nc>
  </rcc>
  <rcc rId="7365" sId="3" numFmtId="4">
    <nc r="W23">
      <v>1074</v>
    </nc>
  </rcc>
  <rcc rId="7366" sId="3" numFmtId="4">
    <nc r="X23">
      <v>140</v>
    </nc>
  </rcc>
  <rcc rId="7367" sId="3" numFmtId="4">
    <nc r="Y23">
      <v>2043</v>
    </nc>
  </rcc>
  <rcc rId="7368" sId="3" numFmtId="4">
    <nc r="T24">
      <v>65</v>
    </nc>
  </rcc>
  <rcc rId="7369" sId="3" numFmtId="4">
    <nc r="V24">
      <v>4</v>
    </nc>
  </rcc>
  <rcc rId="7370" sId="3" numFmtId="4">
    <nc r="W24">
      <v>41</v>
    </nc>
  </rcc>
  <rcc rId="7371" sId="3" numFmtId="4">
    <nc r="X24">
      <v>6</v>
    </nc>
  </rcc>
  <rcc rId="7372" sId="3" numFmtId="4">
    <nc r="Y24">
      <v>14</v>
    </nc>
  </rcc>
  <rcv guid="{FBA00486-656F-44F0-8477-9FF7E3D5F519}" action="delete"/>
  <rdn rId="0" localSheetId="3" customView="1" name="Z_FBA00486_656F_44F0_8477_9FF7E3D5F519_.wvu.Cols" hidden="1" oldHidden="1">
    <formula>'2'!$B:$S</formula>
    <oldFormula>'2'!$B:$S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6.xml><?xml version="1.0" encoding="utf-8"?>
<revisions xmlns="http://schemas.openxmlformats.org/spreadsheetml/2006/main" xmlns:r="http://schemas.openxmlformats.org/officeDocument/2006/relationships">
  <rcc rId="7416" sId="2" numFmtId="4">
    <nc r="G5">
      <v>3148</v>
    </nc>
  </rcc>
  <rcc rId="7417" sId="2" numFmtId="4">
    <nc r="G7">
      <v>134</v>
    </nc>
  </rcc>
  <rcc rId="7418" sId="2" numFmtId="4">
    <nc r="G8">
      <v>597</v>
    </nc>
  </rcc>
  <rcc rId="7419" sId="2" numFmtId="4">
    <nc r="G9">
      <v>2180</v>
    </nc>
  </rcc>
  <rcc rId="7420" sId="2" numFmtId="4">
    <nc r="G10">
      <v>1462</v>
    </nc>
  </rcc>
  <rcc rId="7421" sId="2" numFmtId="4">
    <nc r="G11">
      <v>246</v>
    </nc>
  </rcc>
  <rcc rId="7422" sId="2" numFmtId="4">
    <nc r="G12">
      <v>230</v>
    </nc>
  </rcc>
  <rcc rId="7423" sId="2" numFmtId="4">
    <nc r="G13">
      <v>5941</v>
    </nc>
  </rcc>
  <rcc rId="7424" sId="2" numFmtId="4">
    <nc r="G14">
      <v>383</v>
    </nc>
  </rcc>
  <rcc rId="7425" sId="2" numFmtId="4">
    <nc r="G15">
      <v>5532</v>
    </nc>
  </rcc>
  <rcc rId="7426" sId="2" numFmtId="4">
    <nc r="G16">
      <v>2373</v>
    </nc>
  </rcc>
  <rcc rId="7427" sId="2" numFmtId="4">
    <nc r="G17">
      <v>2510</v>
    </nc>
  </rcc>
  <rcc rId="7428" sId="2" numFmtId="4">
    <nc r="G18">
      <v>1123</v>
    </nc>
  </rcc>
  <rcc rId="7429" sId="2" numFmtId="4">
    <nc r="G19">
      <v>862</v>
    </nc>
  </rcc>
</revisions>
</file>

<file path=xl/revisions/revisionLog1261.xml><?xml version="1.0" encoding="utf-8"?>
<revisions xmlns="http://schemas.openxmlformats.org/spreadsheetml/2006/main" xmlns:r="http://schemas.openxmlformats.org/officeDocument/2006/relationships">
  <rcc rId="7381" sId="2" numFmtId="4">
    <nc r="B4">
      <v>13479</v>
    </nc>
  </rcc>
  <rcc rId="7382" sId="2" numFmtId="4">
    <nc r="C4">
      <v>14633</v>
    </nc>
  </rcc>
  <rcc rId="7383" sId="2" numFmtId="4">
    <nc r="D4">
      <v>16001</v>
    </nc>
  </rcc>
  <rcc rId="7384" sId="2" numFmtId="4">
    <nc r="E4">
      <v>22357</v>
    </nc>
  </rcc>
  <rcc rId="7385" sId="2" numFmtId="4">
    <nc r="F4">
      <v>24547</v>
    </nc>
  </rcc>
  <rcc rId="7386" sId="2" numFmtId="4">
    <nc r="G4">
      <v>26721</v>
    </nc>
  </rcc>
  <rcc rId="7387" sId="2" numFmtId="4">
    <nc r="H4">
      <v>30095</v>
    </nc>
  </rcc>
  <rcc rId="7388" sId="2" numFmtId="4">
    <nc r="I4">
      <v>39891</v>
    </nc>
  </rcc>
  <rcc rId="7389" sId="2" numFmtId="4">
    <nc r="J4">
      <v>43860</v>
    </nc>
  </rcc>
  <rcc rId="7390" sId="2" numFmtId="4">
    <nc r="K4">
      <v>58322</v>
    </nc>
  </rcc>
  <rcc rId="7391" sId="2" numFmtId="4">
    <nc r="L4">
      <v>57126</v>
    </nc>
  </rcc>
  <rcc rId="7392" sId="2" numFmtId="4">
    <nc r="M4">
      <v>74461</v>
    </nc>
  </rcc>
  <rcc rId="7393" sId="2" numFmtId="4">
    <nc r="N4">
      <v>81431</v>
    </nc>
  </rcc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611.xml><?xml version="1.0" encoding="utf-8"?>
<revisions xmlns="http://schemas.openxmlformats.org/spreadsheetml/2006/main" xmlns:r="http://schemas.openxmlformats.org/officeDocument/2006/relationships">
  <rcc rId="7046" sId="3" numFmtId="4">
    <nc r="H8">
      <v>1391</v>
    </nc>
  </rcc>
  <rcc rId="7047" sId="3" numFmtId="4">
    <nc r="J8">
      <v>46</v>
    </nc>
  </rcc>
  <rcc rId="7048" sId="3" numFmtId="4">
    <nc r="K8">
      <v>419</v>
    </nc>
  </rcc>
  <rcc rId="7049" sId="3" numFmtId="4">
    <nc r="L8">
      <v>86</v>
    </nc>
  </rcc>
  <rcc rId="7050" sId="3" numFmtId="4">
    <nc r="M8">
      <v>504</v>
    </nc>
  </rcc>
  <rcc rId="7051" sId="3" numFmtId="4">
    <nc r="H9">
      <v>11793</v>
    </nc>
  </rcc>
  <rcc rId="7052" sId="3" numFmtId="4">
    <nc r="J9">
      <v>6853</v>
    </nc>
  </rcc>
  <rcc rId="7053" sId="3" numFmtId="4">
    <nc r="K9">
      <v>4368</v>
    </nc>
  </rcc>
  <rcc rId="7054" sId="3" numFmtId="4">
    <nc r="L9">
      <v>105</v>
    </nc>
  </rcc>
  <rcc rId="7055" sId="3" numFmtId="4">
    <nc r="M9">
      <v>464</v>
    </nc>
  </rcc>
  <rcc rId="7056" sId="3" numFmtId="4">
    <nc r="H10">
      <v>428</v>
    </nc>
  </rcc>
  <rcc rId="7057" sId="3" numFmtId="4">
    <nc r="J10">
      <v>238</v>
    </nc>
  </rcc>
  <rcc rId="7058" sId="3" numFmtId="4">
    <nc r="K10">
      <v>93</v>
    </nc>
  </rcc>
  <rcc rId="7059" sId="3" numFmtId="4">
    <nc r="L10">
      <v>32</v>
    </nc>
  </rcc>
  <rcc rId="7060" sId="3" numFmtId="4">
    <nc r="M10">
      <v>64</v>
    </nc>
  </rcc>
  <rcc rId="7061" sId="3" numFmtId="4">
    <nc r="H11">
      <v>1467</v>
    </nc>
  </rcc>
  <rcc rId="7062" sId="3" numFmtId="4">
    <nc r="J11">
      <v>92</v>
    </nc>
  </rcc>
  <rcc rId="7063" sId="3" numFmtId="4">
    <nc r="K11">
      <v>820</v>
    </nc>
  </rcc>
  <rcc rId="7064" sId="3" numFmtId="4">
    <nc r="L11">
      <v>1147</v>
    </nc>
  </rcc>
  <rcc rId="7065" sId="3" numFmtId="4">
    <nc r="M11">
      <v>85</v>
    </nc>
  </rcc>
  <rcc rId="7066" sId="3" numFmtId="4">
    <nc r="H12">
      <v>2670</v>
    </nc>
  </rcc>
  <rcc rId="7067" sId="3" numFmtId="4">
    <nc r="J12">
      <v>37</v>
    </nc>
  </rcc>
  <rcc rId="7068" sId="3" numFmtId="4">
    <nc r="K12">
      <v>264</v>
    </nc>
  </rcc>
  <rcc rId="7069" sId="3" numFmtId="4">
    <nc r="L12">
      <v>121</v>
    </nc>
  </rcc>
  <rcc rId="7070" sId="3" numFmtId="4">
    <nc r="M12">
      <v>2215</v>
    </nc>
  </rcc>
  <rcc rId="7071" sId="3" numFmtId="4">
    <nc r="H13">
      <v>13865</v>
    </nc>
  </rcc>
  <rcc rId="7072" sId="3" numFmtId="4">
    <nc r="J13">
      <v>12706</v>
    </nc>
  </rcc>
  <rcc rId="7073" sId="3" numFmtId="4">
    <nc r="K13">
      <v>177</v>
    </nc>
  </rcc>
  <rcc rId="7074" sId="3" numFmtId="4">
    <nc r="L13">
      <v>636</v>
    </nc>
  </rcc>
  <rcc rId="7075" sId="3" numFmtId="4">
    <nc r="M13">
      <v>309</v>
    </nc>
  </rcc>
  <rcc rId="7076" sId="3" numFmtId="4">
    <nc r="H14">
      <v>4163</v>
    </nc>
  </rcc>
  <rcc rId="7077" sId="3" numFmtId="4">
    <nc r="J14">
      <v>727</v>
    </nc>
  </rcc>
  <rcc rId="7078" sId="3" numFmtId="4">
    <nc r="K14">
      <v>212</v>
    </nc>
  </rcc>
  <rcc rId="7079" sId="3" numFmtId="4">
    <nc r="L14">
      <v>47</v>
    </nc>
  </rcc>
  <rcc rId="7080" sId="3" numFmtId="4">
    <nc r="M14">
      <v>3162</v>
    </nc>
  </rcc>
  <rcc rId="7081" sId="3" numFmtId="4">
    <nc r="H15">
      <v>2737</v>
    </nc>
  </rcc>
  <rcc rId="7082" sId="3" numFmtId="4">
    <nc r="J15">
      <v>686</v>
    </nc>
  </rcc>
  <rcc rId="7083" sId="3" numFmtId="4">
    <nc r="K15">
      <v>1929</v>
    </nc>
  </rcc>
  <rcc rId="7084" sId="3" numFmtId="4">
    <nc r="L15">
      <v>10</v>
    </nc>
  </rcc>
  <rcc rId="7085" sId="3" numFmtId="4">
    <nc r="M15">
      <v>85</v>
    </nc>
  </rcc>
  <rcc rId="7086" sId="3" numFmtId="4">
    <nc r="H16">
      <v>3916</v>
    </nc>
  </rcc>
  <rcc rId="7087" sId="3" numFmtId="4">
    <nc r="J16">
      <v>1281</v>
    </nc>
  </rcc>
  <rcc rId="7088" sId="3" numFmtId="4">
    <nc r="K16">
      <v>305</v>
    </nc>
  </rcc>
  <rcc rId="7089" sId="3" numFmtId="4">
    <nc r="L16">
      <v>80</v>
    </nc>
  </rcc>
  <rcc rId="7090" sId="3" numFmtId="4">
    <nc r="M16">
      <v>1584</v>
    </nc>
  </rcc>
  <rcc rId="7091" sId="3" numFmtId="4">
    <nc r="H17">
      <v>16687</v>
    </nc>
  </rcc>
  <rcc rId="7092" sId="3" numFmtId="4">
    <nc r="J17">
      <v>1440</v>
    </nc>
  </rcc>
  <rcc rId="7093" sId="3" numFmtId="4">
    <nc r="K17">
      <v>775</v>
    </nc>
  </rcc>
  <rcc rId="7094" sId="3" numFmtId="4">
    <nc r="L17">
      <v>186</v>
    </nc>
  </rcc>
  <rcc rId="7095" sId="3" numFmtId="4">
    <nc r="M17">
      <v>3344</v>
    </nc>
  </rcc>
  <rcc rId="7096" sId="3" numFmtId="4">
    <nc r="H18">
      <v>715</v>
    </nc>
  </rcc>
  <rcc rId="7097" sId="3" numFmtId="4">
    <nc r="J18">
      <v>38</v>
    </nc>
  </rcc>
  <rcc rId="7098" sId="3" numFmtId="4">
    <nc r="K18">
      <v>157</v>
    </nc>
  </rcc>
  <rcc rId="7099" sId="3" numFmtId="4">
    <nc r="L18">
      <v>286</v>
    </nc>
  </rcc>
  <rcc rId="7100" sId="3" numFmtId="4">
    <nc r="M18">
      <v>168</v>
    </nc>
  </rcc>
  <rcc rId="7101" sId="3" numFmtId="4">
    <nc r="H19">
      <v>625</v>
    </nc>
  </rcc>
  <rcc rId="7102" sId="3" numFmtId="4">
    <nc r="J19">
      <v>53</v>
    </nc>
  </rcc>
  <rcc rId="7103" sId="3" numFmtId="4">
    <nc r="K19">
      <v>66</v>
    </nc>
  </rcc>
  <rcc rId="7104" sId="3" numFmtId="4">
    <nc r="L19">
      <v>15</v>
    </nc>
  </rcc>
  <rcc rId="7105" sId="3" numFmtId="4">
    <nc r="M19">
      <v>401</v>
    </nc>
  </rcc>
  <rcc rId="7106" sId="3" numFmtId="4">
    <nc r="H20">
      <v>12979</v>
    </nc>
  </rcc>
  <rcc rId="7107" sId="3" numFmtId="4">
    <nc r="J20">
      <v>6564</v>
    </nc>
  </rcc>
  <rcc rId="7108" sId="3" numFmtId="4">
    <nc r="K20">
      <v>957</v>
    </nc>
  </rcc>
  <rcc rId="7109" sId="3" numFmtId="4">
    <nc r="L20">
      <v>441</v>
    </nc>
  </rcc>
  <rcc rId="7110" sId="3" numFmtId="4">
    <nc r="M20">
      <v>4836</v>
    </nc>
  </rcc>
  <rcc rId="7111" sId="3" numFmtId="4">
    <nc r="H21">
      <v>4896</v>
    </nc>
  </rcc>
  <rcc rId="7112" sId="3" numFmtId="4">
    <nc r="J21">
      <v>112</v>
    </nc>
  </rcc>
  <rcc rId="7113" sId="3" numFmtId="4">
    <nc r="K21">
      <v>247</v>
    </nc>
  </rcc>
  <rcc rId="7114" sId="3" numFmtId="4">
    <nc r="L21">
      <v>70</v>
    </nc>
  </rcc>
  <rcc rId="7115" sId="3" numFmtId="4">
    <nc r="M21">
      <v>4420</v>
    </nc>
  </rcc>
  <rcc rId="7116" sId="3" numFmtId="4">
    <nc r="H22">
      <v>4020</v>
    </nc>
  </rcc>
  <rcc rId="7117" sId="3" numFmtId="4">
    <nc r="J22">
      <v>56</v>
    </nc>
  </rcc>
  <rcc rId="7118" sId="3" numFmtId="4">
    <nc r="K22">
      <v>867</v>
    </nc>
  </rcc>
  <rcc rId="7119" sId="3" numFmtId="4">
    <nc r="L22">
      <v>91</v>
    </nc>
  </rcc>
  <rcc rId="7120" sId="3" numFmtId="4">
    <nc r="M22">
      <v>2650</v>
    </nc>
  </rcc>
  <rcc rId="7121" sId="3" numFmtId="4">
    <nc r="H23">
      <v>2597</v>
    </nc>
  </rcc>
  <rcc rId="7122" sId="3" numFmtId="4">
    <nc r="J23">
      <v>832</v>
    </nc>
  </rcc>
  <rcc rId="7123" sId="3" numFmtId="4">
    <nc r="K23">
      <v>160</v>
    </nc>
  </rcc>
  <rcc rId="7124" sId="3" numFmtId="4">
    <nc r="L23">
      <v>58</v>
    </nc>
  </rcc>
  <rcc rId="7125" sId="3" numFmtId="4">
    <nc r="M23">
      <v>1528</v>
    </nc>
  </rcc>
  <rcc rId="7126" sId="3" numFmtId="4">
    <nc r="H24">
      <v>127</v>
    </nc>
  </rcc>
  <rcc rId="7127" sId="3" numFmtId="4">
    <nc r="J24">
      <v>3</v>
    </nc>
  </rcc>
  <rcc rId="7128" sId="3" numFmtId="4">
    <nc r="K24">
      <v>56</v>
    </nc>
  </rcc>
  <rcc rId="7129" sId="3" numFmtId="4">
    <nc r="L24">
      <v>15</v>
    </nc>
  </rcc>
  <rcc rId="7130" sId="3" numFmtId="4">
    <nc r="M24">
      <v>53</v>
    </nc>
  </rcc>
  <rcv guid="{FBA00486-656F-44F0-8477-9FF7E3D5F519}" action="delete"/>
  <rdn rId="0" localSheetId="3" customView="1" name="Z_FBA00486_656F_44F0_8477_9FF7E3D5F519_.wvu.Cols" hidden="1" oldHidden="1">
    <formula>'2'!$B:$G</formula>
    <oldFormula>'2'!$B:$G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6111.xml><?xml version="1.0" encoding="utf-8"?>
<revisions xmlns="http://schemas.openxmlformats.org/spreadsheetml/2006/main" xmlns:r="http://schemas.openxmlformats.org/officeDocument/2006/relationships">
  <rcc rId="6971" sId="3" numFmtId="4">
    <nc r="B16">
      <v>1230</v>
    </nc>
  </rcc>
  <rcc rId="6972" sId="3" numFmtId="4">
    <nc r="D16">
      <v>26</v>
    </nc>
  </rcc>
  <rcc rId="6973" sId="3" numFmtId="4">
    <nc r="E16">
      <v>227</v>
    </nc>
  </rcc>
  <rcc rId="6974" sId="3" numFmtId="4">
    <nc r="F16">
      <v>50</v>
    </nc>
  </rcc>
  <rcc rId="6975" sId="3" numFmtId="4">
    <nc r="G16">
      <v>283</v>
    </nc>
  </rcc>
  <rcc rId="6976" sId="3" numFmtId="4">
    <nc r="B17">
      <v>15499</v>
    </nc>
  </rcc>
  <rcc rId="6977" sId="3" numFmtId="4">
    <nc r="C17">
      <v>9991</v>
    </nc>
  </rcc>
  <rcc rId="6978" sId="3" numFmtId="4">
    <nc r="D17">
      <v>1235</v>
    </nc>
  </rcc>
  <rcc rId="6979" sId="3" numFmtId="4">
    <nc r="E17">
      <v>456</v>
    </nc>
  </rcc>
  <rcc rId="6980" sId="3" numFmtId="4">
    <nc r="F17">
      <v>161</v>
    </nc>
  </rcc>
  <rcc rId="6981" sId="3" numFmtId="4">
    <nc r="G17">
      <v>2602</v>
    </nc>
  </rcc>
  <rcc rId="6982" sId="3" numFmtId="4">
    <nc r="B18">
      <v>1647</v>
    </nc>
  </rcc>
  <rcc rId="6983" sId="3" numFmtId="4">
    <nc r="D18">
      <v>976</v>
    </nc>
  </rcc>
  <rcc rId="6984" sId="3" numFmtId="4">
    <nc r="E18">
      <v>223</v>
    </nc>
  </rcc>
  <rcc rId="6985" sId="3" numFmtId="4">
    <nc r="F18">
      <v>32</v>
    </nc>
  </rcc>
  <rcc rId="6986" sId="3" numFmtId="4">
    <nc r="G18">
      <v>337</v>
    </nc>
  </rcc>
  <rcc rId="6987" sId="3" numFmtId="4">
    <nc r="B19">
      <v>633</v>
    </nc>
  </rcc>
  <rcc rId="6988" sId="3" numFmtId="4">
    <nc r="D19">
      <v>58</v>
    </nc>
  </rcc>
  <rcc rId="6989" sId="3" numFmtId="4">
    <nc r="E19">
      <v>48</v>
    </nc>
  </rcc>
  <rcc rId="6990" sId="3" numFmtId="4">
    <nc r="F19">
      <v>11</v>
    </nc>
  </rcc>
  <rcc rId="6991" sId="3" numFmtId="4">
    <nc r="G19">
      <v>415</v>
    </nc>
  </rcc>
  <rcc rId="6992" sId="3" numFmtId="4">
    <nc r="B20">
      <v>12112</v>
    </nc>
  </rcc>
  <rcc rId="6993" sId="3" numFmtId="4">
    <nc r="D20">
      <v>6401</v>
    </nc>
  </rcc>
  <rcc rId="6994" sId="3" numFmtId="4">
    <nc r="E20">
      <v>779</v>
    </nc>
  </rcc>
  <rcc rId="6995" sId="3" numFmtId="4">
    <nc r="F20">
      <v>387</v>
    </nc>
  </rcc>
  <rcc rId="6996" sId="3" numFmtId="4">
    <nc r="G20">
      <v>4278</v>
    </nc>
  </rcc>
  <rcc rId="6997" sId="3" numFmtId="4">
    <nc r="B21">
      <v>4148</v>
    </nc>
  </rcc>
  <rcc rId="6998" sId="3" numFmtId="4">
    <nc r="D21">
      <v>99</v>
    </nc>
  </rcc>
  <rcc rId="6999" sId="3" numFmtId="4">
    <nc r="E21">
      <v>135</v>
    </nc>
  </rcc>
  <rcc rId="7000" sId="3" numFmtId="4">
    <nc r="F21">
      <v>64</v>
    </nc>
  </rcc>
  <rcc rId="7001" sId="3" numFmtId="4">
    <nc r="G21">
      <v>3643</v>
    </nc>
  </rcc>
  <rcc rId="7002" sId="3" numFmtId="4">
    <nc r="B22">
      <v>3035</v>
    </nc>
  </rcc>
  <rcc rId="7003" sId="3" numFmtId="4">
    <nc r="C22">
      <v>292</v>
    </nc>
  </rcc>
  <rcc rId="7004" sId="3" numFmtId="4">
    <nc r="D22">
      <v>23</v>
    </nc>
  </rcc>
  <rcc rId="7005" sId="3" numFmtId="4">
    <nc r="E22">
      <v>700</v>
    </nc>
  </rcc>
  <rcc rId="7006" sId="3" numFmtId="4">
    <nc r="F22">
      <v>81</v>
    </nc>
  </rcc>
  <rcc rId="7007" sId="3" numFmtId="4">
    <nc r="G22">
      <v>1885</v>
    </nc>
  </rcc>
  <rcc rId="7008" sId="3" numFmtId="4">
    <nc r="B23">
      <v>2305</v>
    </nc>
  </rcc>
  <rcc rId="7009" sId="3" numFmtId="4">
    <nc r="D23">
      <v>691</v>
    </nc>
  </rcc>
  <rcc rId="7010" sId="3" numFmtId="4">
    <nc r="E23">
      <v>76</v>
    </nc>
  </rcc>
  <rcc rId="7011" sId="3" numFmtId="4">
    <nc r="F23">
      <v>51</v>
    </nc>
  </rcc>
  <rcc rId="7012" sId="3" numFmtId="4">
    <nc r="G23">
      <v>1428</v>
    </nc>
  </rcc>
  <rcc rId="7013" sId="3" numFmtId="4">
    <nc r="B24">
      <v>147</v>
    </nc>
  </rcc>
  <rcc rId="7014" sId="3" numFmtId="4">
    <nc r="D24">
      <v>2</v>
    </nc>
  </rcc>
  <rcc rId="7015" sId="3" numFmtId="4">
    <nc r="E24">
      <v>47</v>
    </nc>
  </rcc>
  <rcc rId="7016" sId="3" numFmtId="4">
    <nc r="F24">
      <v>17</v>
    </nc>
  </rcc>
  <rcc rId="7017" sId="3" numFmtId="4">
    <nc r="G24">
      <v>80</v>
    </nc>
  </rcc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61111.xml><?xml version="1.0" encoding="utf-8"?>
<revisions xmlns="http://schemas.openxmlformats.org/spreadsheetml/2006/main" xmlns:r="http://schemas.openxmlformats.org/officeDocument/2006/relationships">
  <rcc rId="6828" sId="3" numFmtId="4">
    <nc r="Z11">
      <v>3673</v>
    </nc>
  </rcc>
  <rcc rId="6829" sId="3" numFmtId="4">
    <nc r="AB11">
      <v>3134</v>
    </nc>
  </rcc>
  <rcc rId="6830" sId="3" numFmtId="4">
    <nc r="AC11">
      <v>132</v>
    </nc>
  </rcc>
  <rcc rId="6831" sId="3" numFmtId="4">
    <nc r="AD11">
      <v>266</v>
    </nc>
  </rcc>
  <rcc rId="6832" sId="3" numFmtId="4">
    <nc r="AE11">
      <v>114</v>
    </nc>
  </rcc>
  <rcc rId="6833" sId="3" numFmtId="4">
    <nc r="Z12">
      <v>2721</v>
    </nc>
  </rcc>
  <rcc rId="6834" sId="3" numFmtId="4">
    <nc r="AB12">
      <v>293</v>
    </nc>
  </rcc>
  <rcc rId="6835" sId="3" numFmtId="4">
    <nc r="AC12">
      <v>116</v>
    </nc>
  </rcc>
  <rcc rId="6836" sId="3" numFmtId="4">
    <nc r="AD12">
      <v>160</v>
    </nc>
  </rcc>
  <rcc rId="6837" sId="3" numFmtId="4">
    <nc r="AE12">
      <v>2131</v>
    </nc>
  </rcc>
  <rcv guid="{FBA00486-656F-44F0-8477-9FF7E3D5F519}" action="delete"/>
  <rdn rId="0" localSheetId="3" customView="1" name="Z_FBA00486_656F_44F0_8477_9FF7E3D5F519_.wvu.Cols" hidden="1" oldHidden="1">
    <formula>'2'!$B:$Y</formula>
    <oldFormula>'2'!$B:$Y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7.xml><?xml version="1.0" encoding="utf-8"?>
<revisions xmlns="http://schemas.openxmlformats.org/spreadsheetml/2006/main" xmlns:r="http://schemas.openxmlformats.org/officeDocument/2006/relationships">
  <rcc rId="7458" sId="2" numFmtId="4">
    <nc r="J5">
      <v>4541</v>
    </nc>
  </rcc>
  <rcc rId="7459" sId="2" numFmtId="4">
    <nc r="J7">
      <v>81</v>
    </nc>
  </rcc>
  <rcc rId="7460" sId="2" numFmtId="4">
    <nc r="J8">
      <v>615</v>
    </nc>
  </rcc>
  <rcc rId="7461" sId="2" numFmtId="4">
    <nc r="J9">
      <v>4465</v>
    </nc>
  </rcc>
  <rcc rId="7462" sId="2" numFmtId="4">
    <nc r="J10">
      <v>300</v>
    </nc>
  </rcc>
  <rcc rId="7463" sId="2" numFmtId="4">
    <nc r="J11">
      <v>3493</v>
    </nc>
  </rcc>
  <rcc rId="7464" sId="2" numFmtId="4">
    <nc r="J12">
      <v>1058</v>
    </nc>
  </rcc>
  <rcc rId="7465" sId="2" numFmtId="4">
    <nc r="J13">
      <v>8593</v>
    </nc>
  </rcc>
  <rcc rId="7466" sId="2" numFmtId="4">
    <nc r="J14">
      <v>525</v>
    </nc>
  </rcc>
  <rcc rId="7467" sId="2" numFmtId="4">
    <nc r="J15">
      <v>9595</v>
    </nc>
  </rcc>
  <rcc rId="7468" sId="2" numFmtId="4">
    <nc r="J16">
      <v>3587</v>
    </nc>
  </rcc>
  <rcc rId="7469" sId="2" numFmtId="4">
    <nc r="J17">
      <v>3367</v>
    </nc>
  </rcc>
  <rcc rId="7470" sId="2" numFmtId="4">
    <nc r="J18">
      <v>2238</v>
    </nc>
  </rcc>
  <rcc rId="7471" sId="2" numFmtId="4">
    <nc r="J19">
      <v>1124</v>
    </nc>
  </rcc>
  <rcc rId="7472" sId="2" numFmtId="4">
    <nc r="K5">
      <v>3767</v>
    </nc>
  </rcc>
  <rcc rId="7473" sId="2" numFmtId="4">
    <nc r="K7">
      <v>62</v>
    </nc>
  </rcc>
  <rcc rId="7474" sId="2" numFmtId="4">
    <nc r="K8">
      <v>1624</v>
    </nc>
  </rcc>
  <rcc rId="7475" sId="2" numFmtId="4">
    <nc r="K9">
      <v>7507</v>
    </nc>
  </rcc>
  <rcc rId="7476" sId="2" numFmtId="4">
    <nc r="K10">
      <v>407</v>
    </nc>
  </rcc>
  <rcc rId="7477" sId="2" numFmtId="4">
    <nc r="K11">
      <v>535</v>
    </nc>
  </rcc>
  <rcc rId="7478" sId="2" numFmtId="4">
    <nc r="K12">
      <v>3055</v>
    </nc>
  </rcc>
  <rcc rId="7479" sId="2" numFmtId="4">
    <nc r="K13">
      <v>19046</v>
    </nc>
  </rcc>
  <rcc rId="7480" sId="2" numFmtId="4">
    <nc r="K14">
      <v>854</v>
    </nc>
  </rcc>
  <rcc rId="7481" sId="2" numFmtId="4">
    <nc r="K15">
      <v>7050</v>
    </nc>
  </rcc>
  <rcc rId="7482" sId="2" numFmtId="4">
    <nc r="K16">
      <v>4522</v>
    </nc>
  </rcc>
  <rcc rId="7483" sId="2" numFmtId="4">
    <nc r="K17">
      <v>3491</v>
    </nc>
  </rcc>
  <rcc rId="7484" sId="2" numFmtId="4">
    <nc r="K18">
      <v>2447</v>
    </nc>
  </rcc>
  <rcc rId="7485" sId="2" numFmtId="4">
    <nc r="K19">
      <v>2759</v>
    </nc>
  </rcc>
</revisions>
</file>

<file path=xl/revisions/revisionLog1271.xml><?xml version="1.0" encoding="utf-8"?>
<revisions xmlns="http://schemas.openxmlformats.org/spreadsheetml/2006/main" xmlns:r="http://schemas.openxmlformats.org/officeDocument/2006/relationships">
  <rcc rId="7430" sId="2" numFmtId="4">
    <nc r="H5">
      <v>3171</v>
    </nc>
  </rcc>
  <rcc rId="7431" sId="2" numFmtId="4">
    <nc r="H7">
      <v>114</v>
    </nc>
  </rcc>
  <rcc rId="7432" sId="2" numFmtId="4">
    <nc r="H8">
      <v>659</v>
    </nc>
  </rcc>
  <rcc rId="7433" sId="2" numFmtId="4">
    <nc r="H9">
      <v>2314</v>
    </nc>
  </rcc>
  <rcc rId="7434" sId="2" numFmtId="4">
    <nc r="H10">
      <v>391</v>
    </nc>
  </rcc>
  <rcc rId="7435" sId="2" numFmtId="4">
    <nc r="H11">
      <v>240</v>
    </nc>
  </rcc>
  <rcc rId="7436" sId="2" numFmtId="4">
    <nc r="H12">
      <v>226</v>
    </nc>
  </rcc>
  <rcc rId="7437" sId="2" numFmtId="4">
    <nc r="H13">
      <v>8627</v>
    </nc>
  </rcc>
  <rcc rId="7438" sId="2" numFmtId="4">
    <nc r="H14">
      <v>632</v>
    </nc>
  </rcc>
  <rcc rId="7439" sId="2" numFmtId="4">
    <nc r="H15">
      <v>5825</v>
    </nc>
  </rcc>
  <rcc rId="7440" sId="2" numFmtId="4">
    <nc r="H16">
      <v>2333</v>
    </nc>
  </rcc>
  <rcc rId="7441" sId="2" numFmtId="4">
    <nc r="H17">
      <v>2472</v>
    </nc>
  </rcc>
  <rcc rId="7442" sId="2" numFmtId="4">
    <nc r="H18">
      <v>1317</v>
    </nc>
  </rcc>
  <rcc rId="7443" sId="2" numFmtId="4">
    <nc r="H19">
      <v>1774</v>
    </nc>
  </rcc>
</revisions>
</file>

<file path=xl/revisions/revisionLog1271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7111.xml><?xml version="1.0" encoding="utf-8"?>
<revisions xmlns="http://schemas.openxmlformats.org/spreadsheetml/2006/main" xmlns:r="http://schemas.openxmlformats.org/officeDocument/2006/relationships">
  <rcc rId="7266" sId="3" numFmtId="4">
    <nc r="T5">
      <v>125224</v>
    </nc>
  </rcc>
  <rcc rId="7267" sId="3" numFmtId="4">
    <nc r="U5">
      <v>23222</v>
    </nc>
  </rcc>
  <rcc rId="7268" sId="3" numFmtId="4">
    <nc r="V5">
      <v>37167</v>
    </nc>
  </rcc>
  <rcc rId="7269" sId="3" numFmtId="4">
    <nc r="W5">
      <v>19776</v>
    </nc>
  </rcc>
  <rcc rId="7270" sId="3" numFmtId="4">
    <nc r="X5">
      <v>4604</v>
    </nc>
  </rcc>
  <rcc rId="7271" sId="3" numFmtId="4">
    <nc r="Y5">
      <v>29232</v>
    </nc>
  </rcc>
  <rcc rId="7272" sId="3" numFmtId="4">
    <nc r="T6">
      <v>5496</v>
    </nc>
  </rcc>
  <rcc rId="7273" sId="3" numFmtId="4">
    <nc r="V6">
      <v>462</v>
    </nc>
  </rcc>
  <rcc rId="7274" sId="3" numFmtId="4">
    <nc r="W6">
      <v>583</v>
    </nc>
  </rcc>
  <rcc rId="7275" sId="3" numFmtId="4">
    <nc r="X6">
      <v>1028</v>
    </nc>
  </rcc>
  <rcc rId="7276" sId="3" numFmtId="4">
    <nc r="Y6">
      <v>917</v>
    </nc>
  </rcc>
  <rcc rId="7277" sId="3" numFmtId="4">
    <nc r="T7">
      <v>154</v>
    </nc>
  </rcc>
  <rcc rId="7278" sId="3" numFmtId="4">
    <nc r="V7">
      <v>77</v>
    </nc>
  </rcc>
  <rcc rId="7279" sId="3" numFmtId="4">
    <nc r="W7">
      <v>21</v>
    </nc>
  </rcc>
  <rcc rId="7280" sId="3" numFmtId="4">
    <nc r="X7">
      <v>10</v>
    </nc>
  </rcc>
  <rcc rId="7281" sId="3" numFmtId="4">
    <nc r="Y7">
      <v>45</v>
    </nc>
  </rcc>
  <rcc rId="7282" sId="3" numFmtId="4">
    <nc r="T8">
      <v>1627</v>
    </nc>
  </rcc>
  <rcc rId="7283" sId="3" numFmtId="4">
    <nc r="V8">
      <v>38</v>
    </nc>
  </rcc>
  <rcc rId="7284" sId="3" numFmtId="4">
    <nc r="W8">
      <v>583</v>
    </nc>
  </rcc>
  <rcc rId="7285" sId="3" numFmtId="4">
    <nc r="X8">
      <v>135</v>
    </nc>
  </rcc>
  <rcc rId="7286" sId="3" numFmtId="4">
    <nc r="Y8">
      <v>349</v>
    </nc>
  </rcc>
  <rcc rId="7287" sId="3" numFmtId="4">
    <nc r="T9">
      <v>17646</v>
    </nc>
  </rcc>
  <rcc rId="7288" sId="3" numFmtId="4">
    <nc r="V9">
      <v>7170</v>
    </nc>
  </rcc>
  <rcc rId="7289" sId="3" numFmtId="4">
    <nc r="W9">
      <v>9855</v>
    </nc>
  </rcc>
  <rcc rId="7290" sId="3" numFmtId="4">
    <nc r="X9">
      <v>84</v>
    </nc>
  </rcc>
  <rcc rId="7291" sId="3" numFmtId="4">
    <nc r="Y9">
      <v>523</v>
    </nc>
  </rcc>
  <rcc rId="7292" sId="3" numFmtId="4">
    <nc r="T10">
      <v>847</v>
    </nc>
  </rcc>
  <rcc rId="7293" sId="3" numFmtId="4">
    <nc r="V10">
      <v>366</v>
    </nc>
  </rcc>
  <rcc rId="7294" sId="3" numFmtId="4">
    <nc r="W10">
      <v>156</v>
    </nc>
  </rcc>
  <rcc rId="7295" sId="3" numFmtId="4">
    <nc r="X10">
      <v>97</v>
    </nc>
  </rcc>
  <rcc rId="7296" sId="3" numFmtId="4">
    <nc r="Y10">
      <v>228</v>
    </nc>
  </rcc>
  <rcc rId="7297" sId="3" numFmtId="4">
    <nc r="T11">
      <v>878</v>
    </nc>
  </rcc>
  <rcc rId="7298" sId="3" numFmtId="4">
    <nc r="V11">
      <v>60</v>
    </nc>
  </rcc>
  <rcc rId="7299" sId="3" numFmtId="4">
    <nc r="W11">
      <v>260</v>
    </nc>
  </rcc>
  <rcc rId="7300" sId="3" numFmtId="4">
    <nc r="X11">
      <v>183</v>
    </nc>
  </rcc>
  <rcc rId="7301" sId="3" numFmtId="4">
    <nc r="Y11">
      <v>72</v>
    </nc>
  </rcc>
  <rcc rId="7302" sId="3" numFmtId="4">
    <nc r="T12">
      <v>2426</v>
    </nc>
  </rcc>
  <rcc rId="7303" sId="3" numFmtId="4">
    <nc r="V12">
      <v>41</v>
    </nc>
  </rcc>
  <rcc rId="7304" sId="3" numFmtId="4">
    <nc r="W12">
      <v>280</v>
    </nc>
  </rcc>
  <rcc rId="7305" sId="3" numFmtId="4">
    <nc r="X12">
      <v>56</v>
    </nc>
  </rcc>
  <rcc rId="7306" sId="3" numFmtId="4">
    <nc r="Y12">
      <v>2032</v>
    </nc>
  </rcc>
  <rcc rId="7307" sId="3" numFmtId="4">
    <nc r="T13">
      <v>18062</v>
    </nc>
  </rcc>
  <rcc rId="7308" sId="3" numFmtId="4">
    <nc r="V13">
      <v>16906</v>
    </nc>
  </rcc>
  <rcc rId="7309" sId="3" numFmtId="4">
    <nc r="W13">
      <v>187</v>
    </nc>
  </rcc>
  <rcc rId="7310" sId="3" numFmtId="4">
    <nc r="X13">
      <v>581</v>
    </nc>
  </rcc>
  <rcc rId="7311" sId="3" numFmtId="4">
    <nc r="Y13">
      <v>291</v>
    </nc>
  </rcc>
  <rcc rId="7312" sId="3" numFmtId="4">
    <nc r="T14">
      <v>4840</v>
    </nc>
  </rcc>
  <rcc rId="7313" sId="3" numFmtId="4">
    <nc r="U14">
      <v>30</v>
    </nc>
  </rcc>
  <rcc rId="7314" sId="3" numFmtId="4">
    <nc r="V14">
      <v>872</v>
    </nc>
  </rcc>
  <rcc rId="7315" sId="3" numFmtId="4">
    <nc r="W14">
      <v>198</v>
    </nc>
  </rcc>
  <rcc rId="7316" sId="3" numFmtId="4">
    <nc r="X14">
      <v>60</v>
    </nc>
  </rcc>
  <rcc rId="7317" sId="3" numFmtId="4">
    <nc r="Y14">
      <v>3666</v>
    </nc>
  </rcc>
  <rcc rId="7318" sId="3" numFmtId="4">
    <nc r="T15">
      <v>3136</v>
    </nc>
  </rcc>
  <rcc rId="7319" sId="3" numFmtId="4">
    <nc r="V15">
      <v>1133</v>
    </nc>
  </rcc>
  <rcc rId="7320" sId="3" numFmtId="4">
    <nc r="W15">
      <v>1886</v>
    </nc>
  </rcc>
  <rcc rId="7321" sId="3" numFmtId="4">
    <nc r="X15">
      <v>17</v>
    </nc>
  </rcc>
  <rcc rId="7322" sId="3" numFmtId="4">
    <nc r="Y15">
      <v>85</v>
    </nc>
  </rcc>
  <rcc rId="7323" sId="3" numFmtId="4">
    <nc r="T16">
      <v>9575</v>
    </nc>
  </rcc>
  <rcc rId="7324" sId="3" numFmtId="4">
    <nc r="V16">
      <v>613</v>
    </nc>
  </rcc>
  <rcc rId="7325" sId="3" numFmtId="4">
    <nc r="W16">
      <v>671</v>
    </nc>
  </rcc>
  <rcc rId="7326" sId="3" numFmtId="4">
    <nc r="X16">
      <v>320</v>
    </nc>
  </rcc>
  <rcc rId="7327" sId="3" numFmtId="4">
    <nc r="Y16">
      <v>1487</v>
    </nc>
  </rcc>
  <rcc rId="7328" sId="3" numFmtId="4">
    <nc r="T17">
      <v>30872</v>
    </nc>
  </rcc>
  <rcc rId="7329" sId="3" numFmtId="4">
    <nc r="U17">
      <v>22968</v>
    </nc>
  </rcc>
  <rcc rId="7330" sId="3" numFmtId="4">
    <nc r="V17">
      <v>1626</v>
    </nc>
  </rcc>
  <rcc rId="7331" sId="3" numFmtId="4">
    <nc r="W17">
      <v>878</v>
    </nc>
  </rcc>
  <rcc rId="7332" sId="3" numFmtId="4">
    <nc r="X17">
      <v>174</v>
    </nc>
  </rcc>
  <rcc rId="7333" sId="3" numFmtId="4">
    <nc r="Y17">
      <v>4300</v>
    </nc>
  </rcc>
  <rcc rId="7334" sId="3" numFmtId="4">
    <nc r="T18">
      <v>799</v>
    </nc>
  </rcc>
  <rcc rId="7335" sId="3" numFmtId="4">
    <nc r="V18">
      <v>51</v>
    </nc>
  </rcc>
  <rcc rId="7336" sId="3" numFmtId="4">
    <nc r="W18">
      <v>203</v>
    </nc>
  </rcc>
  <rcc rId="7337" sId="3" numFmtId="4">
    <nc r="X18">
      <v>277</v>
    </nc>
  </rcc>
  <rcc rId="7338" sId="3" numFmtId="4">
    <nc r="Y18">
      <v>172</v>
    </nc>
  </rcc>
  <rcc rId="7339" sId="3" numFmtId="4">
    <nc r="T19">
      <v>599</v>
    </nc>
  </rcc>
  <rcc rId="7340" sId="3" numFmtId="4">
    <nc r="V19">
      <v>70</v>
    </nc>
  </rcc>
  <rcc rId="7341" sId="3" numFmtId="4">
    <nc r="W19">
      <v>55</v>
    </nc>
  </rcc>
  <rcc rId="7342" sId="3" numFmtId="4">
    <nc r="X19">
      <v>19</v>
    </nc>
  </rcc>
  <rcc rId="7343" sId="3" numFmtId="4">
    <nc r="Y19">
      <v>362</v>
    </nc>
  </rcc>
  <rcv guid="{FBA00486-656F-44F0-8477-9FF7E3D5F519}" action="delete"/>
  <rdn rId="0" localSheetId="3" customView="1" name="Z_FBA00486_656F_44F0_8477_9FF7E3D5F519_.wvu.Cols" hidden="1" oldHidden="1">
    <formula>'2'!$B:$S</formula>
    <oldFormula>'2'!$B:$S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7111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'2'!$B:$M</formula>
    <oldFormula>'2'!$B:$M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71111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'2'!$B:$G</formula>
    <oldFormula>'2'!$B:$G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8.xml><?xml version="1.0" encoding="utf-8"?>
<revisions xmlns="http://schemas.openxmlformats.org/spreadsheetml/2006/main" xmlns:r="http://schemas.openxmlformats.org/officeDocument/2006/relationships">
  <rcc rId="7544" sId="2" numFmtId="4">
    <nc r="N5">
      <v>4998</v>
    </nc>
  </rcc>
  <rcc rId="7545" sId="2" numFmtId="4">
    <nc r="N6">
      <v>1</v>
    </nc>
  </rcc>
  <rcc rId="7546" sId="2" numFmtId="4">
    <nc r="N7">
      <v>190</v>
    </nc>
  </rcc>
  <rcc rId="7547" sId="2" numFmtId="4">
    <nc r="N8">
      <v>1531</v>
    </nc>
  </rcc>
  <rcc rId="7548" sId="2" numFmtId="4">
    <nc r="N9">
      <v>8284</v>
    </nc>
  </rcc>
  <rcc rId="7549" sId="2" numFmtId="4">
    <nc r="N10">
      <v>685</v>
    </nc>
  </rcc>
  <rcc rId="7550" sId="2" numFmtId="4">
    <nc r="N11">
      <v>3288</v>
    </nc>
  </rcc>
  <rcc rId="7551" sId="2" numFmtId="4">
    <nc r="N12">
      <v>4468</v>
    </nc>
  </rcc>
  <rcc rId="7552" sId="2" numFmtId="4">
    <nc r="N13">
      <v>17517</v>
    </nc>
  </rcc>
  <rcc rId="7553" sId="2" numFmtId="4">
    <nc r="N14">
      <v>1003</v>
    </nc>
  </rcc>
  <rcc rId="7554" sId="2" numFmtId="4">
    <nc r="N15">
      <v>15606</v>
    </nc>
  </rcc>
  <rcc rId="7555" sId="2" numFmtId="4">
    <nc r="N16">
      <v>13183</v>
    </nc>
  </rcc>
  <rcc rId="7556" sId="2" numFmtId="4">
    <nc r="N17">
      <v>4217</v>
    </nc>
  </rcc>
  <rcc rId="7557" sId="2" numFmtId="4">
    <nc r="N18">
      <v>2859</v>
    </nc>
  </rcc>
  <rcc rId="7558" sId="2" numFmtId="4">
    <nc r="N19">
      <v>3601</v>
    </nc>
  </rcc>
</revisions>
</file>

<file path=xl/revisions/revisionLog128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29.xml><?xml version="1.0" encoding="utf-8"?>
<revisions xmlns="http://schemas.openxmlformats.org/spreadsheetml/2006/main" xmlns:r="http://schemas.openxmlformats.org/officeDocument/2006/relationships">
  <rcc rId="7444" sId="2" numFmtId="4">
    <nc r="I5">
      <v>3616</v>
    </nc>
  </rcc>
  <rcc rId="7445" sId="2" numFmtId="4">
    <nc r="I7">
      <v>101</v>
    </nc>
  </rcc>
  <rcc rId="7446" sId="2" numFmtId="4">
    <nc r="I8">
      <v>649</v>
    </nc>
  </rcc>
  <rcc rId="7447" sId="2" numFmtId="4">
    <nc r="I9">
      <v>2923</v>
    </nc>
  </rcc>
  <rcc rId="7448" sId="2" numFmtId="4">
    <nc r="I10">
      <v>366</v>
    </nc>
  </rcc>
  <rcc rId="7449" sId="2" numFmtId="4">
    <nc r="I11">
      <v>2969</v>
    </nc>
  </rcc>
  <rcc rId="7450" sId="2" numFmtId="4">
    <nc r="I12">
      <v>898</v>
    </nc>
  </rcc>
  <rcc rId="7451" sId="2" numFmtId="4">
    <nc r="I13">
      <v>10092</v>
    </nc>
  </rcc>
  <rcc rId="7452" sId="2" numFmtId="4">
    <nc r="I14">
      <v>520</v>
    </nc>
  </rcc>
  <rcc rId="7453" sId="2" numFmtId="4">
    <nc r="I15">
      <v>7958</v>
    </nc>
  </rcc>
  <rcc rId="7454" sId="2" numFmtId="4">
    <nc r="I16">
      <v>3243</v>
    </nc>
  </rcc>
  <rcc rId="7455" sId="2" numFmtId="4">
    <nc r="I17">
      <v>3094</v>
    </nc>
  </rcc>
  <rcc rId="7456" sId="2" numFmtId="4">
    <nc r="I18">
      <v>2162</v>
    </nc>
  </rcc>
  <rcc rId="7457" sId="2" numFmtId="4">
    <nc r="I19">
      <v>1300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30.xml><?xml version="1.0" encoding="utf-8"?>
<revisions xmlns="http://schemas.openxmlformats.org/spreadsheetml/2006/main" xmlns:r="http://schemas.openxmlformats.org/officeDocument/2006/relationships">
  <rcc rId="7559" sId="2" numFmtId="4">
    <nc r="B5">
      <v>1860</v>
    </nc>
  </rcc>
  <rcc rId="7560" sId="2" numFmtId="4">
    <nc r="B7">
      <v>28</v>
    </nc>
  </rcc>
  <rcc rId="7561" sId="2" numFmtId="4">
    <nc r="B8">
      <v>114</v>
    </nc>
  </rcc>
  <rcc rId="7562" sId="2" numFmtId="4">
    <nc r="B9">
      <v>529</v>
    </nc>
  </rcc>
  <rcc rId="7563" sId="2" numFmtId="4">
    <nc r="B10">
      <v>153</v>
    </nc>
  </rcc>
  <rcc rId="7564" sId="2" numFmtId="4">
    <nc r="B11">
      <v>190</v>
    </nc>
  </rcc>
  <rcc rId="7565" sId="2" numFmtId="4">
    <nc r="B12">
      <v>137</v>
    </nc>
  </rcc>
  <rcc rId="7566" sId="2" numFmtId="4">
    <nc r="B13">
      <v>4116</v>
    </nc>
  </rcc>
  <rcc rId="7567" sId="2" numFmtId="4">
    <nc r="B14">
      <v>136</v>
    </nc>
  </rcc>
  <rcc rId="7568" sId="2" numFmtId="4">
    <nc r="B15">
      <v>4191</v>
    </nc>
  </rcc>
  <rcc rId="7569" sId="2" numFmtId="4">
    <nc r="B16">
      <v>973</v>
    </nc>
  </rcc>
  <rcc rId="7570" sId="2" numFmtId="4">
    <nc r="B17">
      <v>268</v>
    </nc>
  </rcc>
  <rcc rId="7571" sId="2" numFmtId="4">
    <nc r="B18">
      <v>507</v>
    </nc>
  </rcc>
  <rcc rId="7572" sId="2" numFmtId="4">
    <nc r="B19">
      <v>277</v>
    </nc>
  </rcc>
  <rcc rId="7573" sId="2" numFmtId="4">
    <nc r="C5">
      <v>1798</v>
    </nc>
  </rcc>
  <rcc rId="7574" sId="2" numFmtId="4">
    <nc r="C7">
      <v>31</v>
    </nc>
  </rcc>
  <rcc rId="7575" sId="2" numFmtId="4">
    <nc r="C8">
      <v>96</v>
    </nc>
  </rcc>
  <rcc rId="7576" sId="2" numFmtId="4">
    <nc r="C9">
      <v>1054</v>
    </nc>
  </rcc>
  <rcc rId="7577" sId="2" numFmtId="4">
    <nc r="C10">
      <v>147</v>
    </nc>
  </rcc>
  <rcc rId="7578" sId="2" numFmtId="4">
    <nc r="C11">
      <v>245</v>
    </nc>
  </rcc>
  <rcc rId="7579" sId="2" numFmtId="4">
    <nc r="C12">
      <v>103</v>
    </nc>
  </rcc>
  <rcc rId="7580" sId="2" numFmtId="4">
    <nc r="C13">
      <v>3943</v>
    </nc>
  </rcc>
  <rcc rId="7581" sId="2" numFmtId="4">
    <nc r="C14">
      <v>131</v>
    </nc>
  </rcc>
  <rcc rId="7582" sId="2" numFmtId="4">
    <nc r="C15">
      <v>4390</v>
    </nc>
  </rcc>
  <rcc rId="7583" sId="2" numFmtId="4">
    <nc r="C16">
      <v>1310</v>
    </nc>
  </rcc>
  <rcc rId="7584" sId="2" numFmtId="4">
    <nc r="C17">
      <v>697</v>
    </nc>
  </rcc>
  <rcc rId="7585" sId="2" numFmtId="4">
    <nc r="C18">
      <v>406</v>
    </nc>
  </rcc>
  <rcc rId="7586" sId="2" numFmtId="4">
    <nc r="C19">
      <v>282</v>
    </nc>
  </rcc>
  <rcc rId="7587" sId="2" numFmtId="4">
    <nc r="D5">
      <v>2152</v>
    </nc>
  </rcc>
  <rcc rId="7588" sId="2" numFmtId="4">
    <nc r="D7">
      <v>23</v>
    </nc>
  </rcc>
  <rcc rId="7589" sId="2" numFmtId="4">
    <nc r="D8">
      <v>173</v>
    </nc>
  </rcc>
  <rcc rId="7590" sId="2" numFmtId="4">
    <nc r="D9">
      <v>2130</v>
    </nc>
  </rcc>
  <rcc rId="7591" sId="2" numFmtId="4">
    <nc r="D10">
      <v>176</v>
    </nc>
  </rcc>
  <rcc rId="7592" sId="2" numFmtId="4">
    <nc r="D11">
      <v>253</v>
    </nc>
  </rcc>
  <rcc rId="7593" sId="2" numFmtId="4">
    <nc r="D12">
      <v>50</v>
    </nc>
  </rcc>
  <rcc rId="7594" sId="2" numFmtId="4">
    <nc r="D13">
      <v>4009</v>
    </nc>
  </rcc>
  <rcc rId="7595" sId="2" numFmtId="4">
    <nc r="D14">
      <v>183</v>
    </nc>
  </rcc>
  <rcc rId="7596" sId="2" numFmtId="4">
    <nc r="D15">
      <v>4235</v>
    </nc>
  </rcc>
  <rcc rId="7597" sId="2" numFmtId="4">
    <nc r="D16">
      <v>1203</v>
    </nc>
  </rcc>
  <rcc rId="7598" sId="2" numFmtId="4">
    <nc r="D17">
      <v>699</v>
    </nc>
  </rcc>
  <rcc rId="7599" sId="2" numFmtId="4">
    <nc r="D18">
      <v>489</v>
    </nc>
  </rcc>
  <rcc rId="7600" sId="2" numFmtId="4">
    <nc r="D19">
      <v>226</v>
    </nc>
  </rcc>
  <rcc rId="7601" sId="2" numFmtId="4">
    <nc r="E5">
      <v>2708</v>
    </nc>
  </rcc>
  <rcc rId="7602" sId="2" numFmtId="4">
    <nc r="E7">
      <v>80</v>
    </nc>
  </rcc>
  <rcc rId="7603" sId="2" numFmtId="4">
    <nc r="E8">
      <v>381</v>
    </nc>
  </rcc>
  <rcc rId="7604" sId="2" numFmtId="4">
    <nc r="E9">
      <v>2041</v>
    </nc>
  </rcc>
  <rcc rId="7605" sId="2" numFmtId="4">
    <nc r="E10">
      <v>1674</v>
    </nc>
  </rcc>
  <rcc rId="7606" sId="2" numFmtId="4">
    <nc r="E11">
      <v>356</v>
    </nc>
  </rcc>
  <rcc rId="7607" sId="2" numFmtId="4">
    <nc r="E12">
      <v>218</v>
    </nc>
  </rcc>
  <rcc rId="7608" sId="2" numFmtId="4">
    <nc r="E13">
      <v>5406</v>
    </nc>
  </rcc>
  <rcc rId="7609" sId="2" numFmtId="4">
    <nc r="E14">
      <v>237</v>
    </nc>
  </rcc>
  <rcc rId="7610" sId="2" numFmtId="4">
    <nc r="E15">
      <v>4364</v>
    </nc>
  </rcc>
  <rcc rId="7611" sId="2" numFmtId="4">
    <nc r="E16">
      <v>2117</v>
    </nc>
  </rcc>
  <rcc rId="7612" sId="2" numFmtId="4">
    <nc r="E17">
      <v>1852</v>
    </nc>
  </rcc>
  <rcc rId="7613" sId="2" numFmtId="4">
    <nc r="E18">
      <v>661</v>
    </nc>
  </rcc>
  <rcc rId="7614" sId="2" numFmtId="4">
    <nc r="E19">
      <v>262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7708" sId="3">
    <nc r="AF19">
      <v>298</v>
    </nc>
  </rcc>
  <rcc rId="7709" sId="3">
    <nc r="AK19">
      <v>142</v>
    </nc>
  </rcc>
  <rcc rId="7710" sId="3">
    <nc r="AH19">
      <v>23</v>
    </nc>
  </rcc>
  <rcc rId="7711" sId="3">
    <nc r="AI19">
      <v>108</v>
    </nc>
  </rcc>
  <rcc rId="7712" sId="3">
    <nc r="AJ19">
      <v>24</v>
    </nc>
  </rcc>
  <rcc rId="7713" sId="3">
    <nc r="AF20">
      <v>10699</v>
    </nc>
  </rcc>
  <rcc rId="7714" sId="3">
    <nc r="AK20">
      <v>6512</v>
    </nc>
  </rcc>
  <rcc rId="7715" sId="3">
    <nc r="AH20">
      <v>2375</v>
    </nc>
  </rcc>
  <rcc rId="7716" sId="3">
    <nc r="AI20">
      <v>905</v>
    </nc>
  </rcc>
  <rcc rId="7717" sId="3">
    <nc r="AJ20">
      <v>864</v>
    </nc>
  </rcc>
  <rcc rId="7718" sId="3">
    <nc r="AF21">
      <v>6712</v>
    </nc>
  </rcc>
  <rcc rId="7719" sId="3">
    <nc r="AK21">
      <v>5770</v>
    </nc>
  </rcc>
  <rcc rId="7720" sId="3">
    <nc r="AH21">
      <v>345</v>
    </nc>
  </rcc>
  <rcc rId="7721" sId="3">
    <nc r="AI21">
      <v>348</v>
    </nc>
  </rcc>
  <rcc rId="7722" sId="3">
    <nc r="AJ21">
      <v>241</v>
    </nc>
  </rcc>
  <rcc rId="7723" sId="3">
    <nc r="AF22">
      <v>5187</v>
    </nc>
  </rcc>
  <rcc rId="7724" sId="3">
    <nc r="AG22">
      <v>69</v>
    </nc>
  </rcc>
  <rcc rId="7725" sId="3">
    <nc r="AK22">
      <v>3104</v>
    </nc>
  </rcc>
  <rcc rId="7726" sId="3">
    <nc r="AH22">
      <v>110</v>
    </nc>
  </rcc>
  <rcc rId="7727" sId="3">
    <nc r="AI22">
      <v>1467</v>
    </nc>
  </rcc>
  <rcc rId="7728" sId="3">
    <nc r="AJ22">
      <v>434</v>
    </nc>
  </rcc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7678" sId="3">
    <nc r="AF14">
      <v>6716</v>
    </nc>
  </rcc>
  <rcc rId="7679" sId="3">
    <nc r="AG14">
      <v>1</v>
    </nc>
  </rcc>
  <rcc rId="7680" sId="3">
    <nc r="AK14">
      <v>4877</v>
    </nc>
  </rcc>
  <rcc rId="7681" sId="3">
    <nc r="AH14">
      <v>1169</v>
    </nc>
  </rcc>
  <rcc rId="7682" sId="3">
    <nc r="AI14">
      <v>434</v>
    </nc>
  </rcc>
  <rcc rId="7683" sId="3">
    <nc r="AJ14">
      <v>200</v>
    </nc>
  </rcc>
  <rcc rId="7684" sId="3">
    <nc r="AF15">
      <v>2577</v>
    </nc>
  </rcc>
  <rcc rId="7685" sId="3">
    <nc r="AK15">
      <v>76</v>
    </nc>
  </rcc>
  <rcc rId="7686" sId="3">
    <nc r="AH15">
      <v>1246</v>
    </nc>
  </rcc>
  <rcc rId="7687" sId="3">
    <nc r="AI15">
      <v>1187</v>
    </nc>
  </rcc>
  <rcc rId="7688" sId="3">
    <nc r="AJ15">
      <v>19</v>
    </nc>
  </rcc>
  <rcc rId="7689" sId="3">
    <nc r="AF16">
      <v>2770</v>
    </nc>
  </rcc>
  <rcc rId="7690" sId="3">
    <nc r="AK16">
      <v>1461</v>
    </nc>
  </rcc>
  <rcc rId="7691" sId="3">
    <nc r="AH16">
      <v>653</v>
    </nc>
  </rcc>
  <rcc rId="7692" sId="3">
    <nc r="AI16">
      <v>538</v>
    </nc>
  </rcc>
  <rcc rId="7693" sId="3">
    <nc r="AJ16">
      <v>29</v>
    </nc>
  </rcc>
  <rcc rId="7694" sId="3">
    <nc r="AF17">
      <v>62959</v>
    </nc>
  </rcc>
  <rcc rId="7695" sId="3">
    <nc r="AG17">
      <v>51742</v>
    </nc>
  </rcc>
  <rcc rId="7696" sId="3">
    <nc r="AK17">
      <v>7519</v>
    </nc>
  </rcc>
  <rcc rId="7697" sId="3">
    <nc r="AH17">
      <v>2214</v>
    </nc>
  </rcc>
  <rcc rId="7698" sId="3">
    <nc r="AI17">
      <v>1102</v>
    </nc>
  </rcc>
  <rcc rId="7699" sId="3">
    <nc r="AJ17">
      <v>272</v>
    </nc>
  </rcc>
  <rcc rId="7700" sId="3">
    <nc r="AF18">
      <v>1181</v>
    </nc>
  </rcc>
  <rcc rId="7701" sId="3">
    <nc r="AK18">
      <v>529</v>
    </nc>
  </rcc>
  <rcc rId="7702" sId="3">
    <nc r="AH18">
      <v>270</v>
    </nc>
  </rcc>
  <rcc rId="7703" sId="3">
    <nc r="AI18">
      <v>139</v>
    </nc>
  </rcc>
  <rcc rId="7704" sId="3">
    <nc r="AJ18">
      <v>89</v>
    </nc>
  </rcc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7665" sId="3">
    <nc r="AF12">
      <v>3256</v>
    </nc>
  </rcc>
  <rcc rId="7666" sId="3">
    <nc r="AK12">
      <v>2479</v>
    </nc>
  </rcc>
  <rcc rId="7667" sId="3">
    <nc r="AH12">
      <v>304</v>
    </nc>
  </rcc>
  <rcc rId="7668" sId="3">
    <nc r="AI12">
      <v>209</v>
    </nc>
  </rcc>
  <rcc rId="7669" sId="3">
    <nc r="AJ12">
      <v>222</v>
    </nc>
  </rcc>
  <rcc rId="7670" sId="3">
    <nc r="AF13">
      <v>12176</v>
    </nc>
  </rcc>
  <rcc rId="7671" sId="3">
    <nc r="AK13">
      <v>418</v>
    </nc>
  </rcc>
  <rcc rId="7672" sId="3">
    <nc r="AH13">
      <v>9812</v>
    </nc>
  </rcc>
  <rcc rId="7673" sId="3">
    <nc r="AI13">
      <v>691</v>
    </nc>
  </rcc>
  <rcc rId="7674" sId="3">
    <nc r="AJ13">
      <v>1223</v>
    </nc>
  </rcc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'2'!$B:$G</formula>
    <oldFormula>'2'!$B:$G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v guid="{70D9B81E-8828-4906-9CFA-773456FB7054}" action="delete"/>
  <rdn rId="0" localSheetId="6" customView="1" name="Z_70D9B81E_8828_4906_9CFA_773456FB7054_.wvu.FilterData" hidden="1" oldHidden="1">
    <formula>'5'!$A$5:$CA$21</formula>
    <oldFormula>'5'!$A$5:$CA$21</oldFormula>
  </rdn>
  <rdn rId="0" localSheetId="7" customView="1" name="Z_70D9B81E_8828_4906_9CFA_773456FB7054_.wvu.FilterData" hidden="1" oldHidden="1">
    <formula>'6'!$A$5:$Y$109</formula>
    <oldFormula>'6'!$A$5:$Y$109</oldFormula>
  </rdn>
  <rcv guid="{70D9B81E-8828-4906-9CFA-773456FB7054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4614" sId="2">
    <nc r="B4">
      <f>SUM('3'!B5,'5'!B5)</f>
    </nc>
  </rcc>
  <rcc rId="4615" sId="2" odxf="1" dxf="1">
    <nc r="B5">
      <f>SUM('3'!B6,'5'!B6)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16" sId="2" odxf="1" dxf="1">
    <nc r="B6">
      <f>SUM('3'!B7,'5'!B7)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17" sId="2" odxf="1" dxf="1">
    <nc r="B7">
      <f>SUM('3'!B8,'5'!B8)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18" sId="2" odxf="1" dxf="1">
    <nc r="B8">
      <f>SUM('3'!B9,'5'!B9)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19" sId="2" odxf="1" dxf="1">
    <nc r="B9">
      <f>SUM('3'!B10,'5'!B10)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0" sId="2" odxf="1" dxf="1">
    <nc r="B10">
      <f>SUM('3'!B11,'5'!B11)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1" sId="2" odxf="1" dxf="1">
    <nc r="B11">
      <f>SUM('3'!B12,'5'!B12)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2" sId="2" odxf="1" dxf="1">
    <nc r="B12">
      <f>SUM('3'!B13,'5'!B13)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3" sId="2" odxf="1" dxf="1">
    <nc r="B13">
      <f>SUM('3'!B14,'5'!B14)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4" sId="2" odxf="1" dxf="1">
    <nc r="B14">
      <f>SUM('3'!B15,'5'!B15)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5" sId="2" odxf="1" dxf="1">
    <nc r="B15">
      <f>SUM('3'!B16,'5'!B16)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6" sId="2" odxf="1" dxf="1">
    <nc r="B16">
      <f>SUM('3'!B17,'5'!B17)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7" sId="2" odxf="1" dxf="1">
    <nc r="B17">
      <f>SUM('3'!B18,'5'!B18)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8" sId="2" odxf="1" dxf="1">
    <nc r="B18">
      <f>SUM('3'!B19,'5'!B19)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29" sId="2" odxf="1" dxf="1">
    <nc r="B19">
      <f>SUM('3'!B20,'5'!B20)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30" sId="2" odxf="1" dxf="1">
    <nc r="B20">
      <f>SUM('3'!B21,'5'!B21)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31" sId="2">
    <nc r="C4">
      <f>SUM('3'!H5,'5'!H5)</f>
    </nc>
  </rcc>
  <rcc rId="4632" sId="2" odxf="1" dxf="1">
    <nc r="C5">
      <f>SUM('3'!H6,'5'!H6)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33" sId="2" odxf="1" dxf="1">
    <nc r="C6">
      <f>SUM('3'!H7,'5'!H7)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34" sId="2" odxf="1" dxf="1">
    <nc r="C7">
      <f>SUM('3'!H8,'5'!H8)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35" sId="2" odxf="1" dxf="1">
    <nc r="C8">
      <f>SUM('3'!H9,'5'!H9)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36" sId="2" odxf="1" dxf="1">
    <nc r="C9">
      <f>SUM('3'!H10,'5'!H10)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37" sId="2" odxf="1" dxf="1">
    <nc r="C10">
      <f>SUM('3'!H11,'5'!H11)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38" sId="2" odxf="1" dxf="1">
    <nc r="C11">
      <f>SUM('3'!H12,'5'!H12)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39" sId="2" odxf="1" dxf="1">
    <nc r="C12">
      <f>SUM('3'!H13,'5'!H13)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40" sId="2" odxf="1" dxf="1">
    <nc r="C13">
      <f>SUM('3'!H14,'5'!H14)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41" sId="2" odxf="1" dxf="1">
    <nc r="C14">
      <f>SUM('3'!H15,'5'!H15)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42" sId="2" odxf="1" dxf="1">
    <nc r="C15">
      <f>SUM('3'!H16,'5'!H16)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43" sId="2" odxf="1" dxf="1">
    <nc r="C16">
      <f>SUM('3'!H17,'5'!H17)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44" sId="2" odxf="1" dxf="1">
    <nc r="C17">
      <f>SUM('3'!H18,'5'!H18)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45" sId="2" odxf="1" dxf="1">
    <nc r="C18">
      <f>SUM('3'!H19,'5'!H19)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46" sId="2" odxf="1" dxf="1">
    <nc r="C19">
      <f>SUM('3'!H20,'5'!H20)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47" sId="2" odxf="1" dxf="1">
    <nc r="C20">
      <f>SUM('3'!H21,'5'!H21)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48" sId="2">
    <nc r="D4">
      <f>SUM('3'!N5,'5'!N5)</f>
    </nc>
  </rcc>
  <rcc rId="4649" sId="2" odxf="1" dxf="1">
    <nc r="D5">
      <f>SUM('3'!N6,'5'!N6)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0" sId="2" odxf="1" dxf="1">
    <nc r="D6">
      <f>SUM('3'!N7,'5'!N7)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1" sId="2" odxf="1" dxf="1">
    <nc r="D7">
      <f>SUM('3'!N8,'5'!N8)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2" sId="2" odxf="1" dxf="1">
    <nc r="D8">
      <f>SUM('3'!N9,'5'!N9)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3" sId="2" odxf="1" dxf="1">
    <nc r="D9">
      <f>SUM('3'!N10,'5'!N10)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4" sId="2" odxf="1" dxf="1">
    <nc r="D10">
      <f>SUM('3'!N11,'5'!N11)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5" sId="2" odxf="1" dxf="1">
    <nc r="D11">
      <f>SUM('3'!N12,'5'!N12)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6" sId="2" odxf="1" dxf="1">
    <nc r="D12">
      <f>SUM('3'!N13,'5'!N13)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7" sId="2" odxf="1" dxf="1">
    <nc r="D13">
      <f>SUM('3'!N14,'5'!N14)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8" sId="2" odxf="1" dxf="1">
    <nc r="D14">
      <f>SUM('3'!N15,'5'!N15)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59" sId="2" odxf="1" dxf="1">
    <nc r="D15">
      <f>SUM('3'!N16,'5'!N16)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60" sId="2" odxf="1" dxf="1">
    <nc r="D16">
      <f>SUM('3'!N17,'5'!N17)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61" sId="2" odxf="1" dxf="1">
    <nc r="D17">
      <f>SUM('3'!N18,'5'!N18)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62" sId="2" odxf="1" dxf="1">
    <nc r="D18">
      <f>SUM('3'!N19,'5'!N19)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63" sId="2" odxf="1" dxf="1">
    <nc r="D19">
      <f>SUM('3'!N20,'5'!N20)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64" sId="2" odxf="1" dxf="1">
    <nc r="D20">
      <f>SUM('3'!N21,'5'!N21)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65" sId="2">
    <nc r="E4">
      <f>SUM('3'!T5,'5'!T5)</f>
    </nc>
  </rcc>
  <rcc rId="4666" sId="2" odxf="1" dxf="1">
    <nc r="E5">
      <f>SUM('3'!T6,'5'!T6)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67" sId="2" odxf="1" dxf="1">
    <nc r="E6">
      <f>SUM('3'!T7,'5'!T7)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68" sId="2" odxf="1" dxf="1">
    <nc r="E7">
      <f>SUM('3'!T8,'5'!T8)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69" sId="2" odxf="1" dxf="1">
    <nc r="E8">
      <f>SUM('3'!T9,'5'!T9)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0" sId="2" odxf="1" dxf="1">
    <nc r="E9">
      <f>SUM('3'!T10,'5'!T10)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1" sId="2" odxf="1" dxf="1">
    <nc r="E10">
      <f>SUM('3'!T11,'5'!T11)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2" sId="2" odxf="1" dxf="1">
    <nc r="E11">
      <f>SUM('3'!T12,'5'!T12)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3" sId="2" odxf="1" dxf="1">
    <nc r="E12">
      <f>SUM('3'!T13,'5'!T13)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4" sId="2" odxf="1" dxf="1">
    <nc r="E13">
      <f>SUM('3'!T14,'5'!T14)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5" sId="2" odxf="1" dxf="1">
    <nc r="E14">
      <f>SUM('3'!T15,'5'!T15)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6" sId="2" odxf="1" dxf="1">
    <nc r="E15">
      <f>SUM('3'!T16,'5'!T16)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7" sId="2" odxf="1" dxf="1">
    <nc r="E16">
      <f>SUM('3'!T17,'5'!T17)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8" sId="2" odxf="1" dxf="1">
    <nc r="E17">
      <f>SUM('3'!T18,'5'!T18)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79" sId="2" odxf="1" dxf="1">
    <nc r="E18">
      <f>SUM('3'!T19,'5'!T19)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80" sId="2" odxf="1" dxf="1">
    <nc r="E19">
      <f>SUM('3'!T20,'5'!T20)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81" sId="2" odxf="1" dxf="1">
    <nc r="E20">
      <f>SUM('3'!T21,'5'!T21)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82" sId="2">
    <nc r="F4">
      <f>SUM('3'!Z5,'5'!Z5)</f>
    </nc>
  </rcc>
  <rcc rId="4683" sId="2" odxf="1" dxf="1">
    <nc r="F5">
      <f>SUM('3'!Z6,'5'!Z6)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84" sId="2" odxf="1" dxf="1">
    <nc r="F6">
      <f>SUM('3'!Z7,'5'!Z7)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85" sId="2" odxf="1" dxf="1">
    <nc r="F7">
      <f>SUM('3'!Z8,'5'!Z8)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86" sId="2" odxf="1" dxf="1">
    <nc r="F8">
      <f>SUM('3'!Z9,'5'!Z9)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87" sId="2" odxf="1" dxf="1">
    <nc r="F9">
      <f>SUM('3'!Z10,'5'!Z10)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88" sId="2" odxf="1" dxf="1">
    <nc r="F10">
      <f>SUM('3'!Z11,'5'!Z11)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89" sId="2" odxf="1" dxf="1">
    <nc r="F11">
      <f>SUM('3'!Z12,'5'!Z12)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0" sId="2" odxf="1" dxf="1">
    <nc r="F12">
      <f>SUM('3'!Z13,'5'!Z13)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1" sId="2" odxf="1" dxf="1">
    <nc r="F13">
      <f>SUM('3'!Z14,'5'!Z14)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2" sId="2" odxf="1" dxf="1">
    <nc r="F14">
      <f>SUM('3'!Z15,'5'!Z15)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3" sId="2" odxf="1" dxf="1">
    <nc r="F15">
      <f>SUM('3'!Z16,'5'!Z16)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4" sId="2" odxf="1" dxf="1">
    <nc r="F16">
      <f>SUM('3'!Z17,'5'!Z17)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5" sId="2" odxf="1" dxf="1">
    <nc r="F17">
      <f>SUM('3'!Z18,'5'!Z18)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6" sId="2" odxf="1" dxf="1">
    <nc r="F18">
      <f>SUM('3'!Z19,'5'!Z19)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7" sId="2" odxf="1" dxf="1">
    <nc r="F19">
      <f>SUM('3'!Z20,'5'!Z20)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8" sId="2" odxf="1" dxf="1">
    <nc r="F20">
      <f>SUM('3'!Z21,'5'!Z21)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699" sId="2">
    <nc r="G4">
      <f>SUM('3'!AF5,'5'!AF5)</f>
    </nc>
  </rcc>
  <rcc rId="4700" sId="2" odxf="1" dxf="1">
    <nc r="G5">
      <f>SUM('3'!AF6,'5'!AF6)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01" sId="2" odxf="1" dxf="1">
    <nc r="G6">
      <f>SUM('3'!AF7,'5'!AF7)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02" sId="2" odxf="1" dxf="1">
    <nc r="G7">
      <f>SUM('3'!AF8,'5'!AF8)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03" sId="2" odxf="1" dxf="1">
    <nc r="G8">
      <f>SUM('3'!AF9,'5'!AF9)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04" sId="2" odxf="1" dxf="1">
    <nc r="G9">
      <f>SUM('3'!AF10,'5'!AF10)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05" sId="2" odxf="1" dxf="1">
    <nc r="G10">
      <f>SUM('3'!AF11,'5'!AF11)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06" sId="2" odxf="1" dxf="1">
    <nc r="G11">
      <f>SUM('3'!AF12,'5'!AF12)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07" sId="2" odxf="1" dxf="1">
    <nc r="G12">
      <f>SUM('3'!AF13,'5'!AF13)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08" sId="2" odxf="1" dxf="1">
    <nc r="G13">
      <f>SUM('3'!AF14,'5'!AF14)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09" sId="2" odxf="1" dxf="1">
    <nc r="G14">
      <f>SUM('3'!AF15,'5'!AF15)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10" sId="2" odxf="1" dxf="1">
    <nc r="G15">
      <f>SUM('3'!AF16,'5'!AF16)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11" sId="2" odxf="1" dxf="1">
    <nc r="G16">
      <f>SUM('3'!AF17,'5'!AF17)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12" sId="2" odxf="1" dxf="1">
    <nc r="G17">
      <f>SUM('3'!AF18,'5'!AF18)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13" sId="2" odxf="1" dxf="1">
    <nc r="G18">
      <f>SUM('3'!AF19,'5'!AF19)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14" sId="2" odxf="1" dxf="1">
    <nc r="G19">
      <f>SUM('3'!AF20,'5'!AF20)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15" sId="2" odxf="1" dxf="1">
    <nc r="G20">
      <f>SUM('3'!AF21,'5'!AF21)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16" sId="2">
    <nc r="H4">
      <f>SUM('3'!AL5,'5'!AL5)</f>
    </nc>
  </rcc>
  <rcc rId="4717" sId="2" odxf="1" dxf="1">
    <nc r="H5">
      <f>SUM('3'!AL6,'5'!AL6)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18" sId="2" odxf="1" dxf="1">
    <nc r="H6">
      <f>SUM('3'!AL7,'5'!AL7)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19" sId="2" odxf="1" dxf="1">
    <nc r="H7">
      <f>SUM('3'!AL8,'5'!AL8)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0" sId="2" odxf="1" dxf="1">
    <nc r="H8">
      <f>SUM('3'!AL9,'5'!AL9)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1" sId="2" odxf="1" dxf="1">
    <nc r="H9">
      <f>SUM('3'!AL10,'5'!AL10)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2" sId="2" odxf="1" dxf="1">
    <nc r="H10">
      <f>SUM('3'!AL11,'5'!AL11)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3" sId="2" odxf="1" dxf="1">
    <nc r="H11">
      <f>SUM('3'!AL12,'5'!AL12)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4" sId="2" odxf="1" dxf="1">
    <nc r="H12">
      <f>SUM('3'!AL13,'5'!AL13)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5" sId="2" odxf="1" dxf="1">
    <nc r="H13">
      <f>SUM('3'!AL14,'5'!AL14)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6" sId="2" odxf="1" dxf="1">
    <nc r="H14">
      <f>SUM('3'!AL15,'5'!AL15)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7" sId="2" odxf="1" dxf="1">
    <nc r="H15">
      <f>SUM('3'!AL16,'5'!AL16)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8" sId="2" odxf="1" dxf="1">
    <nc r="H16">
      <f>SUM('3'!AL17,'5'!AL17)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29" sId="2" odxf="1" dxf="1">
    <nc r="H17">
      <f>SUM('3'!AL18,'5'!AL18)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30" sId="2" odxf="1" dxf="1">
    <nc r="H18">
      <f>SUM('3'!AL19,'5'!AL19)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31" sId="2" odxf="1" dxf="1">
    <nc r="H19">
      <f>SUM('3'!AL20,'5'!AL20)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32" sId="2" odxf="1" dxf="1">
    <nc r="H20">
      <f>SUM('3'!AL21,'5'!AL21)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733" sId="2">
    <nc r="I4">
      <f>SUM('3'!AR5,'5'!AR5)</f>
    </nc>
  </rcc>
  <rcc rId="4734" sId="2" odxf="1" dxf="1">
    <nc r="I5">
      <f>SUM('3'!AR6,'5'!AR6)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35" sId="2" odxf="1" dxf="1">
    <nc r="I6">
      <f>SUM('3'!AR7,'5'!AR7)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36" sId="2" odxf="1" dxf="1">
    <nc r="I7">
      <f>SUM('3'!AR8,'5'!AR8)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37" sId="2" odxf="1" dxf="1">
    <nc r="I8">
      <f>SUM('3'!AR9,'5'!AR9)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38" sId="2" odxf="1" dxf="1">
    <nc r="I9">
      <f>SUM('3'!AR10,'5'!AR10)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39" sId="2" odxf="1" dxf="1">
    <nc r="I10">
      <f>SUM('3'!AR11,'5'!AR11)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0" sId="2" odxf="1" dxf="1">
    <nc r="I11">
      <f>SUM('3'!AR12,'5'!AR12)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1" sId="2" odxf="1" dxf="1">
    <nc r="I12">
      <f>SUM('3'!AR13,'5'!AR13)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2" sId="2" odxf="1" dxf="1">
    <nc r="I13">
      <f>SUM('3'!AR14,'5'!AR14)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3" sId="2" odxf="1" dxf="1">
    <nc r="I14">
      <f>SUM('3'!AR15,'5'!AR15)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4" sId="2" odxf="1" dxf="1">
    <nc r="I15">
      <f>SUM('3'!AR16,'5'!AR16)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5" sId="2" odxf="1" dxf="1">
    <nc r="I16">
      <f>SUM('3'!AR17,'5'!AR17)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6" sId="2" odxf="1" dxf="1">
    <nc r="I17">
      <f>SUM('3'!AR18,'5'!AR18)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7" sId="2" odxf="1" dxf="1">
    <nc r="I18">
      <f>SUM('3'!AR19,'5'!AR19)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8" sId="2" odxf="1" dxf="1">
    <nc r="I19">
      <f>SUM('3'!AR20,'5'!AR20)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49" sId="2" odxf="1" dxf="1">
    <nc r="I20">
      <f>SUM('3'!AR21,'5'!AR21)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750" sId="2">
    <nc r="J4">
      <f>SUM('3'!AX5,'5'!AX5)</f>
    </nc>
  </rcc>
  <rcc rId="4751" sId="2" odxf="1" dxf="1">
    <nc r="J5">
      <f>SUM('3'!AX6,'5'!AX6)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52" sId="2" odxf="1" dxf="1">
    <nc r="J6">
      <f>SUM('3'!AX7,'5'!AX7)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53" sId="2" odxf="1" dxf="1">
    <nc r="J7">
      <f>SUM('3'!AX8,'5'!AX8)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54" sId="2" odxf="1" dxf="1">
    <nc r="J8">
      <f>SUM('3'!AX9,'5'!AX9)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55" sId="2" odxf="1" dxf="1">
    <nc r="J9">
      <f>SUM('3'!AX10,'5'!AX10)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56" sId="2" odxf="1" dxf="1">
    <nc r="J10">
      <f>SUM('3'!AX11,'5'!AX11)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57" sId="2" odxf="1" dxf="1">
    <nc r="J11">
      <f>SUM('3'!AX12,'5'!AX12)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58" sId="2" odxf="1" dxf="1">
    <nc r="J12">
      <f>SUM('3'!AX13,'5'!AX13)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59" sId="2" odxf="1" dxf="1">
    <nc r="J13">
      <f>SUM('3'!AX14,'5'!AX14)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60" sId="2" odxf="1" dxf="1">
    <nc r="J14">
      <f>SUM('3'!AX15,'5'!AX15)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61" sId="2" odxf="1" dxf="1">
    <nc r="J15">
      <f>SUM('3'!AX16,'5'!AX16)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62" sId="2" odxf="1" dxf="1">
    <nc r="J16">
      <f>SUM('3'!AX17,'5'!AX17)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63" sId="2" odxf="1" dxf="1">
    <nc r="J17">
      <f>SUM('3'!AX18,'5'!AX18)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64" sId="2" odxf="1" dxf="1">
    <nc r="J18">
      <f>SUM('3'!AX19,'5'!AX19)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65" sId="2" odxf="1" dxf="1">
    <nc r="J19">
      <f>SUM('3'!AX20,'5'!AX20)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66" sId="2" odxf="1" dxf="1">
    <nc r="J20">
      <f>SUM('3'!AX21,'5'!AX21)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767" sId="2">
    <nc r="K4">
      <f>SUM('3'!BD5,'5'!BD5)</f>
    </nc>
  </rcc>
  <rcc rId="4768" sId="2" odxf="1" dxf="1">
    <nc r="K5">
      <f>SUM('3'!BD6,'5'!BD6)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69" sId="2" odxf="1" dxf="1">
    <nc r="K6">
      <f>SUM('3'!BD7,'5'!BD7)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0" sId="2" odxf="1" dxf="1">
    <nc r="K7">
      <f>SUM('3'!BD8,'5'!BD8)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1" sId="2" odxf="1" dxf="1">
    <nc r="K8">
      <f>SUM('3'!BD9,'5'!BD9)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2" sId="2" odxf="1" dxf="1">
    <nc r="K9">
      <f>SUM('3'!BD10,'5'!BD10)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3" sId="2" odxf="1" dxf="1">
    <nc r="K10">
      <f>SUM('3'!BD11,'5'!BD11)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4" sId="2" odxf="1" dxf="1">
    <nc r="K11">
      <f>SUM('3'!BD12,'5'!BD12)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5" sId="2" odxf="1" dxf="1">
    <nc r="K12">
      <f>SUM('3'!BD13,'5'!BD13)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6" sId="2" odxf="1" dxf="1">
    <nc r="K13">
      <f>SUM('3'!BD14,'5'!BD14)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7" sId="2" odxf="1" dxf="1">
    <nc r="K14">
      <f>SUM('3'!BD15,'5'!BD15)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8" sId="2" odxf="1" dxf="1">
    <nc r="K15">
      <f>SUM('3'!BD16,'5'!BD16)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79" sId="2" odxf="1" dxf="1">
    <nc r="K16">
      <f>SUM('3'!BD17,'5'!BD17)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80" sId="2" odxf="1" dxf="1">
    <nc r="K17">
      <f>SUM('3'!BD18,'5'!BD18)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81" sId="2" odxf="1" dxf="1">
    <nc r="K18">
      <f>SUM('3'!BD19,'5'!BD19)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82" sId="2" odxf="1" dxf="1">
    <nc r="K19">
      <f>SUM('3'!BD20,'5'!BD20)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83" sId="2" odxf="1" dxf="1">
    <nc r="K20">
      <f>SUM('3'!BD21,'5'!BD21)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784" sId="2">
    <nc r="L4">
      <f>SUM('3'!BJ5,'5'!BJ5)</f>
    </nc>
  </rcc>
  <rcc rId="4785" sId="2" odxf="1" dxf="1">
    <nc r="L5">
      <f>SUM('3'!BJ6,'5'!BJ6)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86" sId="2" odxf="1" dxf="1">
    <nc r="L6">
      <f>SUM('3'!BJ7,'5'!BJ7)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87" sId="2" odxf="1" dxf="1">
    <nc r="L7">
      <f>SUM('3'!BJ8,'5'!BJ8)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88" sId="2" odxf="1" dxf="1">
    <nc r="L8">
      <f>SUM('3'!BJ9,'5'!BJ9)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89" sId="2" odxf="1" dxf="1">
    <nc r="L9">
      <f>SUM('3'!BJ10,'5'!BJ10)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0" sId="2" odxf="1" dxf="1">
    <nc r="L10">
      <f>SUM('3'!BJ11,'5'!BJ11)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1" sId="2" odxf="1" dxf="1">
    <nc r="L11">
      <f>SUM('3'!BJ12,'5'!BJ12)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2" sId="2" odxf="1" dxf="1">
    <nc r="L12">
      <f>SUM('3'!BJ13,'5'!BJ13)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3" sId="2" odxf="1" dxf="1">
    <nc r="L13">
      <f>SUM('3'!BJ14,'5'!BJ14)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4" sId="2" odxf="1" dxf="1">
    <nc r="L14">
      <f>SUM('3'!BJ15,'5'!BJ15)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5" sId="2" odxf="1" dxf="1">
    <nc r="L15">
      <f>SUM('3'!BJ16,'5'!BJ16)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6" sId="2" odxf="1" dxf="1">
    <nc r="L16">
      <f>SUM('3'!BJ17,'5'!BJ17)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7" sId="2" odxf="1" dxf="1">
    <nc r="L17">
      <f>SUM('3'!BJ18,'5'!BJ18)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8" sId="2" odxf="1" dxf="1">
    <nc r="L18">
      <f>SUM('3'!BJ19,'5'!BJ19)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799" sId="2" odxf="1" dxf="1">
    <nc r="L19">
      <f>SUM('3'!BJ20,'5'!BJ20)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00" sId="2" odxf="1" dxf="1">
    <nc r="L20">
      <f>SUM('3'!BJ21,'5'!BJ21)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801" sId="2">
    <nc r="M4">
      <f>SUM('3'!BP5,'5'!BP5)</f>
    </nc>
  </rcc>
  <rcc rId="4802" sId="2" odxf="1" dxf="1">
    <nc r="M5">
      <f>SUM('3'!BP6,'5'!BP6)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03" sId="2" odxf="1" dxf="1">
    <nc r="M6">
      <f>SUM('3'!BP7,'5'!BP7)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04" sId="2" odxf="1" dxf="1">
    <nc r="M7">
      <f>SUM('3'!BP8,'5'!BP8)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05" sId="2" odxf="1" dxf="1">
    <nc r="M8">
      <f>SUM('3'!BP9,'5'!BP9)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06" sId="2" odxf="1" dxf="1">
    <nc r="M9">
      <f>SUM('3'!BP10,'5'!BP10)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07" sId="2" odxf="1" dxf="1">
    <nc r="M10">
      <f>SUM('3'!BP11,'5'!BP11)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08" sId="2" odxf="1" dxf="1">
    <nc r="M11">
      <f>SUM('3'!BP12,'5'!BP12)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09" sId="2" odxf="1" dxf="1">
    <nc r="M12">
      <f>SUM('3'!BP13,'5'!BP13)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10" sId="2" odxf="1" dxf="1">
    <nc r="M13">
      <f>SUM('3'!BP14,'5'!BP14)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11" sId="2" odxf="1" dxf="1">
    <nc r="M14">
      <f>SUM('3'!BP15,'5'!BP15)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12" sId="2" odxf="1" dxf="1">
    <nc r="M15">
      <f>SUM('3'!BP16,'5'!BP16)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13" sId="2" odxf="1" dxf="1">
    <nc r="M16">
      <f>SUM('3'!BP17,'5'!BP17)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14" sId="2" odxf="1" dxf="1">
    <nc r="M17">
      <f>SUM('3'!BP18,'5'!BP18)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15" sId="2" odxf="1" dxf="1">
    <nc r="M18">
      <f>SUM('3'!BP19,'5'!BP19)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16" sId="2" odxf="1" dxf="1">
    <nc r="M19">
      <f>SUM('3'!BP20,'5'!BP20)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17" sId="2" odxf="1" dxf="1">
    <nc r="M20">
      <f>SUM('3'!BP21,'5'!BP21)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818" sId="2">
    <nc r="N4">
      <f>SUM('3'!BV5,'5'!BV5)</f>
    </nc>
  </rcc>
  <rcc rId="4819" sId="2" odxf="1" dxf="1">
    <nc r="N5">
      <f>SUM('3'!BV6,'5'!BV6)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0" sId="2" odxf="1" dxf="1">
    <nc r="N6">
      <f>SUM('3'!BV7,'5'!BV7)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1" sId="2" odxf="1" dxf="1">
    <nc r="N7">
      <f>SUM('3'!BV8,'5'!BV8)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2" sId="2" odxf="1" dxf="1">
    <nc r="N8">
      <f>SUM('3'!BV9,'5'!BV9)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3" sId="2" odxf="1" dxf="1">
    <nc r="N9">
      <f>SUM('3'!BV10,'5'!BV10)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4" sId="2" odxf="1" dxf="1">
    <nc r="N10">
      <f>SUM('3'!BV11,'5'!BV11)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5" sId="2" odxf="1" dxf="1">
    <nc r="N11">
      <f>SUM('3'!BV12,'5'!BV12)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6" sId="2" odxf="1" dxf="1">
    <nc r="N12">
      <f>SUM('3'!BV13,'5'!BV13)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7" sId="2" odxf="1" dxf="1">
    <nc r="N13">
      <f>SUM('3'!BV14,'5'!BV14)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8" sId="2" odxf="1" dxf="1">
    <nc r="N14">
      <f>SUM('3'!BV15,'5'!BV15)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29" sId="2" odxf="1" dxf="1">
    <nc r="N15">
      <f>SUM('3'!BV16,'5'!BV16)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30" sId="2" odxf="1" dxf="1">
    <nc r="N16">
      <f>SUM('3'!BV17,'5'!BV17)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31" sId="2" odxf="1" dxf="1">
    <nc r="N17">
      <f>SUM('3'!BV18,'5'!BV18)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32" sId="2" odxf="1" dxf="1">
    <nc r="N18">
      <f>SUM('3'!BV19,'5'!BV19)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33" sId="2" odxf="1" dxf="1">
    <nc r="N19">
      <f>SUM('3'!BV20,'5'!BV20)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34" sId="2" odxf="1" dxf="1">
    <nc r="N20">
      <f>SUM('3'!BV21,'5'!BV21)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fmt sheetId="2" sqref="B5:N20" start="0" length="2147483647">
    <dxf>
      <font>
        <b val="0"/>
      </font>
    </dxf>
  </rfmt>
  <rfmt sheetId="2" sqref="B4:N20" start="0" length="2147483647">
    <dxf>
      <font>
        <name val="Times New Roman"/>
        <scheme val="none"/>
      </font>
    </dxf>
  </rfmt>
  <rcc rId="4835" sId="3">
    <nc r="B5">
      <f>SUM('4'!B5,'6'!B5)/1000</f>
    </nc>
  </rcc>
  <rcc rId="4836" sId="3">
    <nc r="C5">
      <f>SUM('4'!C5,'6'!C5)/1000</f>
    </nc>
  </rcc>
  <rcc rId="4837" sId="3">
    <nc r="D5">
      <f>SUM('4'!D5,'6'!D5)/1000</f>
    </nc>
  </rcc>
  <rcc rId="4838" sId="3">
    <nc r="E5">
      <f>SUM('4'!E5,'6'!E5)/1000</f>
    </nc>
  </rcc>
  <rcc rId="4839" sId="3">
    <nc r="F5">
      <f>SUM('4'!F5,'6'!F5)/1000</f>
    </nc>
  </rcc>
  <rcc rId="4840" sId="3">
    <nc r="G5">
      <f>SUM('4'!G5,'6'!G5)/1000</f>
    </nc>
  </rcc>
  <rcc rId="4841" sId="3">
    <nc r="H5">
      <f>SUM('4'!H5,'6'!H5)/1000</f>
    </nc>
  </rcc>
  <rcc rId="4842" sId="3">
    <nc r="I5">
      <f>SUM('4'!I5,'6'!I5)/1000</f>
    </nc>
  </rcc>
  <rcc rId="4843" sId="3">
    <nc r="J5">
      <f>SUM('4'!J5,'6'!J5)/1000</f>
    </nc>
  </rcc>
  <rcc rId="4844" sId="3">
    <nc r="K5">
      <f>SUM('4'!K5,'6'!K5)/1000</f>
    </nc>
  </rcc>
  <rcc rId="4845" sId="3">
    <nc r="L5">
      <f>SUM('4'!L5,'6'!L5)/1000</f>
    </nc>
  </rcc>
  <rcc rId="4846" sId="3">
    <nc r="M5">
      <f>SUM('4'!M5,'6'!M5)/1000</f>
    </nc>
  </rcc>
  <rcc rId="4847" sId="3">
    <nc r="N5">
      <f>SUM('4'!N5,'6'!N5)/1000</f>
    </nc>
  </rcc>
  <rcc rId="4848" sId="3">
    <nc r="O5">
      <f>SUM('4'!O5,'6'!O5)/1000</f>
    </nc>
  </rcc>
  <rcc rId="4849" sId="3">
    <nc r="P5">
      <f>SUM('4'!P5,'6'!P5)/1000</f>
    </nc>
  </rcc>
  <rcc rId="4850" sId="3">
    <nc r="Q5">
      <f>SUM('4'!Q5,'6'!Q5)/1000</f>
    </nc>
  </rcc>
  <rcc rId="4851" sId="3">
    <nc r="R5">
      <f>SUM('4'!R5,'6'!R5)/1000</f>
    </nc>
  </rcc>
  <rcc rId="4852" sId="3">
    <nc r="S5">
      <f>SUM('4'!S5,'6'!S5)/1000</f>
    </nc>
  </rcc>
  <rcc rId="4853" sId="3" odxf="1" s="1" dxf="1">
    <nc r="T5">
      <f>SUM('4'!T5,'6'!T5)/1000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4854" sId="3" odxf="1" s="1" dxf="1">
    <nc r="U5">
      <f>SUM('4'!U5,'6'!U5)/1000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4855" sId="3" odxf="1" s="1" dxf="1">
    <nc r="V5">
      <f>SUM('4'!V5,'6'!V5)/1000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4856" sId="3" odxf="1" s="1" dxf="1">
    <nc r="W5">
      <f>SUM('4'!W5,'6'!W5)/1000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4857" sId="3" odxf="1" s="1" dxf="1">
    <nc r="X5">
      <f>SUM('4'!X5,'6'!X5)/1000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4858" sId="3" odxf="1" s="1" dxf="1">
    <nc r="Y5">
      <f>SUM('4'!Y5,'6'!Y5)/1000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4859" sId="3" odxf="1" s="1" dxf="1">
    <nc r="Z5">
      <f>SUM('4'!Z5,'6'!Z5)/1000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Arial"/>
        <scheme val="none"/>
      </font>
      <alignment wrapText="0" readingOrder="0"/>
    </ndxf>
  </rcc>
  <rcc rId="4860" sId="3" odxf="1" s="1" dxf="1">
    <nc r="AA5">
      <f>SUM('4'!AA5,'6'!AA5)/1000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Arial"/>
        <scheme val="none"/>
      </font>
      <alignment wrapText="0" readingOrder="0"/>
    </ndxf>
  </rcc>
  <rcc rId="4861" sId="3" odxf="1" s="1" dxf="1">
    <nc r="AB5">
      <f>SUM('4'!AB5,'6'!AB5)/1000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Arial"/>
        <scheme val="none"/>
      </font>
      <alignment wrapText="0" readingOrder="0"/>
    </ndxf>
  </rcc>
  <rcc rId="4862" sId="3" odxf="1" s="1" dxf="1">
    <nc r="AC5">
      <f>SUM('4'!AC5,'6'!AC5)/1000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Arial"/>
        <scheme val="none"/>
      </font>
      <alignment wrapText="0" readingOrder="0"/>
    </ndxf>
  </rcc>
  <rcc rId="4863" sId="3" odxf="1" s="1" dxf="1">
    <nc r="AD5">
      <f>SUM('4'!AD5,'6'!AD5)/1000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Arial"/>
        <scheme val="none"/>
      </font>
      <alignment wrapText="0" readingOrder="0"/>
    </ndxf>
  </rcc>
  <rcc rId="4864" sId="3" odxf="1" s="1" dxf="1">
    <nc r="AE5">
      <f>SUM('4'!AE5,'6'!AE5)/1000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Arial"/>
        <scheme val="none"/>
      </font>
      <alignment wrapText="0" readingOrder="0"/>
    </ndxf>
  </rcc>
  <rfmt sheetId="3" sqref="B6" start="0" length="0">
    <dxf>
      <font>
        <b/>
        <sz val="12"/>
        <name val="Arial"/>
        <scheme val="none"/>
      </font>
    </dxf>
  </rfmt>
  <rfmt sheetId="3" sqref="B7" start="0" length="0">
    <dxf>
      <font>
        <b/>
        <sz val="12"/>
        <name val="Arial"/>
        <scheme val="none"/>
      </font>
    </dxf>
  </rfmt>
  <rfmt sheetId="3" sqref="B8" start="0" length="0">
    <dxf>
      <font>
        <b/>
        <sz val="12"/>
        <name val="Arial"/>
        <scheme val="none"/>
      </font>
    </dxf>
  </rfmt>
  <rfmt sheetId="3" sqref="B9" start="0" length="0">
    <dxf>
      <font>
        <b/>
        <sz val="12"/>
        <name val="Arial"/>
        <scheme val="none"/>
      </font>
    </dxf>
  </rfmt>
  <rfmt sheetId="3" sqref="B10" start="0" length="0">
    <dxf>
      <font>
        <b/>
        <sz val="12"/>
        <name val="Arial"/>
        <scheme val="none"/>
      </font>
    </dxf>
  </rfmt>
  <rfmt sheetId="3" sqref="B11" start="0" length="0">
    <dxf>
      <font>
        <b/>
        <sz val="12"/>
        <name val="Arial"/>
        <scheme val="none"/>
      </font>
    </dxf>
  </rfmt>
  <rfmt sheetId="3" sqref="B12" start="0" length="0">
    <dxf>
      <font>
        <b/>
        <sz val="12"/>
        <name val="Arial"/>
        <scheme val="none"/>
      </font>
    </dxf>
  </rfmt>
  <rfmt sheetId="3" sqref="B13" start="0" length="0">
    <dxf>
      <font>
        <b/>
        <sz val="12"/>
        <name val="Arial"/>
        <scheme val="none"/>
      </font>
    </dxf>
  </rfmt>
  <rfmt sheetId="3" sqref="B14" start="0" length="0">
    <dxf>
      <font>
        <b/>
        <sz val="12"/>
        <name val="Arial"/>
        <scheme val="none"/>
      </font>
    </dxf>
  </rfmt>
  <rfmt sheetId="3" sqref="B15" start="0" length="0">
    <dxf>
      <font>
        <b/>
        <sz val="12"/>
        <name val="Arial"/>
        <scheme val="none"/>
      </font>
    </dxf>
  </rfmt>
  <rfmt sheetId="3" sqref="B16" start="0" length="0">
    <dxf>
      <font>
        <b/>
        <sz val="12"/>
        <name val="Arial"/>
        <scheme val="none"/>
      </font>
    </dxf>
  </rfmt>
  <rfmt sheetId="3" sqref="B17" start="0" length="0">
    <dxf>
      <font>
        <b/>
        <sz val="12"/>
        <name val="Arial"/>
        <scheme val="none"/>
      </font>
    </dxf>
  </rfmt>
  <rfmt sheetId="3" sqref="B18" start="0" length="0">
    <dxf>
      <font>
        <b/>
        <sz val="12"/>
        <name val="Arial"/>
        <scheme val="none"/>
      </font>
    </dxf>
  </rfmt>
  <rfmt sheetId="3" sqref="B19" start="0" length="0">
    <dxf>
      <font>
        <b/>
        <sz val="12"/>
        <name val="Arial"/>
        <scheme val="none"/>
      </font>
    </dxf>
  </rfmt>
  <rfmt sheetId="3" sqref="B20" start="0" length="0">
    <dxf>
      <font>
        <b/>
        <sz val="12"/>
        <name val="Arial"/>
        <scheme val="none"/>
      </font>
    </dxf>
  </rfmt>
  <rfmt sheetId="3" sqref="B21" start="0" length="0">
    <dxf>
      <font>
        <b/>
        <sz val="12"/>
        <name val="Arial"/>
        <scheme val="none"/>
      </font>
    </dxf>
  </rfmt>
  <rfmt sheetId="3" sqref="B22" start="0" length="0">
    <dxf>
      <font>
        <b/>
        <sz val="12"/>
        <name val="Arial"/>
        <scheme val="none"/>
      </font>
    </dxf>
  </rfmt>
  <rfmt sheetId="3" sqref="B23" start="0" length="0">
    <dxf>
      <font>
        <b/>
        <sz val="12"/>
        <name val="Arial"/>
        <scheme val="none"/>
      </font>
    </dxf>
  </rfmt>
  <rfmt sheetId="3" sqref="B24" start="0" length="0">
    <dxf>
      <font>
        <b/>
        <sz val="12"/>
        <name val="Arial"/>
        <scheme val="none"/>
      </font>
    </dxf>
  </rfmt>
  <rcc rId="4865" sId="3">
    <nc r="B6">
      <f>SUM('4'!B6,'6'!B6)/1000</f>
    </nc>
  </rcc>
  <rcc rId="4866" sId="3" odxf="1" dxf="1">
    <nc r="C6">
      <f>SUM('4'!C6,'6'!C6)/1000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867" sId="3" odxf="1" dxf="1">
    <nc r="D6">
      <f>SUM('4'!D6,'6'!D6)/1000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68" sId="3" odxf="1" dxf="1">
    <nc r="E6">
      <f>SUM('4'!E6,'6'!E6)/1000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69" sId="3" odxf="1" dxf="1">
    <nc r="F6">
      <f>SUM('4'!F6,'6'!F6)/1000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70" sId="3" odxf="1" dxf="1">
    <nc r="G6">
      <f>SUM('4'!G6,'6'!G6)/1000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71" sId="3" odxf="1" dxf="1">
    <nc r="H6">
      <f>SUM('4'!H6,'6'!H6)/1000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72" sId="3" odxf="1" dxf="1">
    <nc r="I6">
      <f>SUM('4'!I6,'6'!I6)/1000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873" sId="3" odxf="1" dxf="1">
    <nc r="J6">
      <f>SUM('4'!J6,'6'!J6)/1000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74" sId="3" odxf="1" dxf="1">
    <nc r="K6">
      <f>SUM('4'!K6,'6'!K6)/1000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75" sId="3" odxf="1" dxf="1">
    <nc r="L6">
      <f>SUM('4'!L6,'6'!L6)/1000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76" sId="3" odxf="1" dxf="1">
    <nc r="M6">
      <f>SUM('4'!M6,'6'!M6)/1000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77" sId="3" odxf="1" dxf="1">
    <nc r="N6">
      <f>SUM('4'!N6,'6'!N6)/1000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78" sId="3" odxf="1" dxf="1">
    <nc r="O6">
      <f>SUM('4'!O6,'6'!O6)/1000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879" sId="3" odxf="1" dxf="1">
    <nc r="P6">
      <f>SUM('4'!P6,'6'!P6)/1000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80" sId="3" odxf="1" dxf="1">
    <nc r="Q6">
      <f>SUM('4'!Q6,'6'!Q6)/1000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81" sId="3" odxf="1" dxf="1">
    <nc r="R6">
      <f>SUM('4'!R6,'6'!R6)/1000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82" sId="3" odxf="1" dxf="1">
    <nc r="S6">
      <f>SUM('4'!S6,'6'!S6)/1000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83" sId="3" odxf="1" s="1" dxf="1">
    <nc r="T6">
      <f>SUM('4'!T6,'6'!T6)/1000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84" sId="3" odxf="1" s="1" dxf="1">
    <nc r="U6">
      <f>SUM('4'!U6,'6'!U6)/1000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85" sId="3" odxf="1" s="1" dxf="1">
    <nc r="V6">
      <f>SUM('4'!V6,'6'!V6)/1000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86" sId="3" odxf="1" s="1" dxf="1">
    <nc r="W6">
      <f>SUM('4'!W6,'6'!W6)/1000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87" sId="3" odxf="1" s="1" dxf="1">
    <nc r="X6">
      <f>SUM('4'!X6,'6'!X6)/1000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88" sId="3" odxf="1" s="1" dxf="1">
    <nc r="Y6">
      <f>SUM('4'!Y6,'6'!Y6)/1000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89" sId="3" odxf="1" s="1" dxf="1">
    <nc r="Z6">
      <f>SUM('4'!Z6,'6'!Z6)/1000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90" sId="3" odxf="1" s="1" dxf="1">
    <nc r="AA6">
      <f>SUM('4'!AA6,'6'!AA6)/1000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91" sId="3" odxf="1" s="1" dxf="1">
    <nc r="AB6">
      <f>SUM('4'!AB6,'6'!AB6)/1000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92" sId="3" odxf="1" s="1" dxf="1">
    <nc r="AC6">
      <f>SUM('4'!AC6,'6'!AC6)/1000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93" sId="3" odxf="1" s="1" dxf="1">
    <nc r="AD6">
      <f>SUM('4'!AD6,'6'!AD6)/1000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94" sId="3" odxf="1" s="1" dxf="1">
    <nc r="AE6">
      <f>SUM('4'!AE6,'6'!AE6)/1000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895" sId="3">
    <nc r="B8">
      <f>SUM('4'!B16,'6'!B16)/1000</f>
    </nc>
  </rcc>
  <rcc rId="4896" sId="3" odxf="1" dxf="1">
    <nc r="C8">
      <f>SUM('4'!C16,'6'!C16)/1000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897" sId="3" odxf="1" dxf="1">
    <nc r="D8">
      <f>SUM('4'!D16,'6'!D16)/1000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98" sId="3" odxf="1" dxf="1">
    <nc r="E8">
      <f>SUM('4'!E16,'6'!E16)/1000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899" sId="3" odxf="1" dxf="1">
    <nc r="F8">
      <f>SUM('4'!F16,'6'!F16)/1000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00" sId="3" odxf="1" dxf="1">
    <nc r="G8">
      <f>SUM('4'!G16,'6'!G16)/1000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01" sId="3" odxf="1" dxf="1">
    <nc r="H8">
      <f>SUM('4'!H16,'6'!H16)/1000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02" sId="3" odxf="1" dxf="1">
    <nc r="I8">
      <f>SUM('4'!I16,'6'!I16)/1000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03" sId="3" odxf="1" dxf="1">
    <nc r="J8">
      <f>SUM('4'!J16,'6'!J16)/1000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04" sId="3" odxf="1" dxf="1">
    <nc r="K8">
      <f>SUM('4'!K16,'6'!K16)/1000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05" sId="3" odxf="1" dxf="1">
    <nc r="L8">
      <f>SUM('4'!L16,'6'!L16)/1000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06" sId="3" odxf="1" dxf="1">
    <nc r="M8">
      <f>SUM('4'!M16,'6'!M16)/1000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07" sId="3" odxf="1" dxf="1">
    <nc r="N8">
      <f>SUM('4'!N16,'6'!N16)/1000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08" sId="3" odxf="1" dxf="1">
    <nc r="O8">
      <f>SUM('4'!O16,'6'!O16)/1000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09" sId="3" odxf="1" dxf="1">
    <nc r="P8">
      <f>SUM('4'!P16,'6'!P16)/1000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10" sId="3" odxf="1" dxf="1">
    <nc r="Q8">
      <f>SUM('4'!Q16,'6'!Q16)/1000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11" sId="3" odxf="1" dxf="1">
    <nc r="R8">
      <f>SUM('4'!R16,'6'!R16)/1000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12" sId="3" odxf="1" dxf="1">
    <nc r="S8">
      <f>SUM('4'!S16,'6'!S16)/1000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13" sId="3" odxf="1" s="1" dxf="1">
    <nc r="T8">
      <f>SUM('4'!T16,'6'!T16)/1000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14" sId="3" odxf="1" s="1" dxf="1">
    <nc r="U8">
      <f>SUM('4'!U16,'6'!U16)/1000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15" sId="3" odxf="1" s="1" dxf="1">
    <nc r="V8">
      <f>SUM('4'!V16,'6'!V16)/1000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16" sId="3" odxf="1" s="1" dxf="1">
    <nc r="W8">
      <f>SUM('4'!W16,'6'!W16)/1000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17" sId="3" odxf="1" s="1" dxf="1">
    <nc r="X8">
      <f>SUM('4'!X16,'6'!X16)/1000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18" sId="3" odxf="1" s="1" dxf="1">
    <nc r="Y8">
      <f>SUM('4'!Y16,'6'!Y16)/1000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19" sId="3" odxf="1" s="1" dxf="1">
    <nc r="Z8">
      <f>SUM('4'!Z16,'6'!Z16)/1000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20" sId="3" odxf="1" s="1" dxf="1">
    <nc r="AA8">
      <f>SUM('4'!AA16,'6'!AA16)/1000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21" sId="3" odxf="1" s="1" dxf="1">
    <nc r="AB8">
      <f>SUM('4'!AB16,'6'!AB16)/1000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22" sId="3" odxf="1" s="1" dxf="1">
    <nc r="AC8">
      <f>SUM('4'!AC16,'6'!AC16)/1000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23" sId="3" odxf="1" s="1" dxf="1">
    <nc r="AD8">
      <f>SUM('4'!AD16,'6'!AD16)/1000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24" sId="3" odxf="1" s="1" dxf="1">
    <nc r="AE8">
      <f>SUM('4'!AE16,'6'!AE16)/1000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25" sId="3">
    <nc r="B9">
      <f>SUM('4'!B41,'6'!B42)/1000</f>
    </nc>
  </rcc>
  <rcc rId="4926" sId="3" odxf="1" dxf="1">
    <nc r="C9">
      <f>SUM('4'!C41,'6'!C42)/1000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27" sId="3" odxf="1" dxf="1">
    <nc r="D9">
      <f>SUM('4'!D41,'6'!D42)/1000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28" sId="3" odxf="1" dxf="1">
    <nc r="E9">
      <f>SUM('4'!E41,'6'!E42)/1000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29" sId="3" odxf="1" dxf="1">
    <nc r="F9">
      <f>SUM('4'!F41,'6'!F42)/1000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30" sId="3" odxf="1" dxf="1">
    <nc r="G9">
      <f>SUM('4'!G41,'6'!G42)/1000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31" sId="3" odxf="1" dxf="1">
    <nc r="H9">
      <f>SUM('4'!H41,'6'!H42)/1000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32" sId="3" odxf="1" dxf="1">
    <nc r="I9">
      <f>SUM('4'!I41,'6'!I42)/1000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33" sId="3" odxf="1" dxf="1">
    <nc r="J9">
      <f>SUM('4'!J41,'6'!J42)/1000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34" sId="3" odxf="1" dxf="1">
    <nc r="K9">
      <f>SUM('4'!K41,'6'!K42)/1000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35" sId="3" odxf="1" dxf="1">
    <nc r="L9">
      <f>SUM('4'!L41,'6'!L42)/1000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36" sId="3" odxf="1" dxf="1">
    <nc r="M9">
      <f>SUM('4'!M41,'6'!M42)/1000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37" sId="3" odxf="1" dxf="1">
    <nc r="N9">
      <f>SUM('4'!N41,'6'!N42)/1000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38" sId="3" odxf="1" dxf="1">
    <nc r="O9">
      <f>SUM('4'!O41,'6'!O42)/1000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39" sId="3" odxf="1" dxf="1">
    <nc r="P9">
      <f>SUM('4'!P41,'6'!P42)/1000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40" sId="3" odxf="1" dxf="1">
    <nc r="Q9">
      <f>SUM('4'!Q41,'6'!Q42)/1000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41" sId="3" odxf="1" dxf="1">
    <nc r="R9">
      <f>SUM('4'!R41,'6'!R42)/1000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42" sId="3" odxf="1" dxf="1">
    <nc r="S9">
      <f>SUM('4'!S41,'6'!S42)/1000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43" sId="3" odxf="1" s="1" dxf="1">
    <nc r="T9">
      <f>SUM('4'!T41,'6'!T42)/1000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44" sId="3" odxf="1" s="1" dxf="1">
    <nc r="U9">
      <f>SUM('4'!U41,'6'!U42)/1000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45" sId="3" odxf="1" s="1" dxf="1">
    <nc r="V9">
      <f>SUM('4'!V41,'6'!V42)/1000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46" sId="3" odxf="1" s="1" dxf="1">
    <nc r="W9">
      <f>SUM('4'!W41,'6'!W42)/1000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47" sId="3" odxf="1" s="1" dxf="1">
    <nc r="X9">
      <f>SUM('4'!X41,'6'!X42)/1000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48" sId="3" odxf="1" s="1" dxf="1">
    <nc r="Y9">
      <f>SUM('4'!Y41,'6'!Y42)/1000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49" sId="3" odxf="1" s="1" dxf="1">
    <nc r="Z9">
      <f>SUM('4'!Z41,'6'!Z42)/1000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50" sId="3" odxf="1" s="1" dxf="1">
    <nc r="AA9">
      <f>SUM('4'!AA41,'6'!AA42)/1000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51" sId="3" odxf="1" s="1" dxf="1">
    <nc r="AB9">
      <f>SUM('4'!AB41,'6'!AB42)/1000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52" sId="3" odxf="1" s="1" dxf="1">
    <nc r="AC9">
      <f>SUM('4'!AC41,'6'!AC42)/1000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53" sId="3" odxf="1" s="1" dxf="1">
    <nc r="AD9">
      <f>SUM('4'!AD41,'6'!AD42)/1000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54" sId="3" odxf="1" s="1" dxf="1">
    <nc r="AE9">
      <f>SUM('4'!AE41,'6'!AE42)/1000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55" sId="3">
    <nc r="B10">
      <f>SUM('4'!B43,'6'!B43)/1000</f>
    </nc>
  </rcc>
  <rcc rId="4956" sId="3" odxf="1" dxf="1">
    <nc r="C10">
      <f>SUM('4'!C43,'6'!C43)/1000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57" sId="3" odxf="1" dxf="1">
    <nc r="D10">
      <f>SUM('4'!D43,'6'!D43)/1000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58" sId="3" odxf="1" dxf="1">
    <nc r="E10">
      <f>SUM('4'!E43,'6'!E43)/1000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59" sId="3" odxf="1" dxf="1">
    <nc r="F10">
      <f>SUM('4'!F43,'6'!F43)/1000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60" sId="3" odxf="1" dxf="1">
    <nc r="G10">
      <f>SUM('4'!G43,'6'!G43)/1000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61" sId="3" odxf="1" dxf="1">
    <nc r="H10">
      <f>SUM('4'!H43,'6'!H43)/1000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62" sId="3" odxf="1" dxf="1">
    <nc r="I10">
      <f>SUM('4'!I43,'6'!I43)/1000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63" sId="3" odxf="1" dxf="1">
    <nc r="J10">
      <f>SUM('4'!J43,'6'!J43)/1000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64" sId="3" odxf="1" dxf="1">
    <nc r="K10">
      <f>SUM('4'!K43,'6'!K43)/1000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65" sId="3" odxf="1" dxf="1">
    <nc r="L10">
      <f>SUM('4'!L43,'6'!L43)/1000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66" sId="3" odxf="1" dxf="1">
    <nc r="M10">
      <f>SUM('4'!M43,'6'!M43)/1000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67" sId="3" odxf="1" dxf="1">
    <nc r="N10">
      <f>SUM('4'!N43,'6'!N43)/1000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68" sId="3" odxf="1" dxf="1">
    <nc r="O10">
      <f>SUM('4'!O43,'6'!O43)/1000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69" sId="3" odxf="1" dxf="1">
    <nc r="P10">
      <f>SUM('4'!P43,'6'!P43)/1000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70" sId="3" odxf="1" dxf="1">
    <nc r="Q10">
      <f>SUM('4'!Q43,'6'!Q43)/1000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71" sId="3" odxf="1" dxf="1">
    <nc r="R10">
      <f>SUM('4'!R43,'6'!R43)/1000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72" sId="3" odxf="1" dxf="1">
    <nc r="S10">
      <f>SUM('4'!S43,'6'!S43)/1000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73" sId="3" odxf="1" s="1" dxf="1">
    <nc r="T10">
      <f>SUM('4'!T43,'6'!T43)/1000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74" sId="3" odxf="1" s="1" dxf="1">
    <nc r="U10">
      <f>SUM('4'!U43,'6'!U43)/1000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75" sId="3" odxf="1" s="1" dxf="1">
    <nc r="V10">
      <f>SUM('4'!V43,'6'!V43)/1000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76" sId="3" odxf="1" s="1" dxf="1">
    <nc r="W10">
      <f>SUM('4'!W43,'6'!W43)/1000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77" sId="3" odxf="1" s="1" dxf="1">
    <nc r="X10">
      <f>SUM('4'!X43,'6'!X43)/1000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78" sId="3" odxf="1" s="1" dxf="1">
    <nc r="Y10">
      <f>SUM('4'!Y43,'6'!Y43)/1000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79" sId="3" odxf="1" s="1" dxf="1">
    <nc r="Z10">
      <f>SUM('4'!Z43,'6'!Z43)/1000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80" sId="3" odxf="1" s="1" dxf="1">
    <nc r="AA10">
      <f>SUM('4'!AA43,'6'!AA43)/1000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81" sId="3" odxf="1" s="1" dxf="1">
    <nc r="AB10">
      <f>SUM('4'!AB43,'6'!AB43)/1000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82" sId="3" odxf="1" s="1" dxf="1">
    <nc r="AC10">
      <f>SUM('4'!AC43,'6'!AC43)/1000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83" sId="3" odxf="1" s="1" dxf="1">
    <nc r="AD10">
      <f>SUM('4'!AD43,'6'!AD43)/1000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84" sId="3" odxf="1" s="1" dxf="1">
    <nc r="AE10">
      <f>SUM('4'!AE43,'6'!AE43)/1000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4985" sId="3">
    <nc r="B11">
      <f>SUM('4'!B48,'6'!B48)/1000</f>
    </nc>
  </rcc>
  <rcc rId="4986" sId="3" odxf="1" dxf="1">
    <nc r="C11">
      <f>SUM('4'!C48,'6'!C48)/1000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87" sId="3" odxf="1" dxf="1">
    <nc r="D11">
      <f>SUM('4'!D48,'6'!D48)/1000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88" sId="3" odxf="1" dxf="1">
    <nc r="E11">
      <f>SUM('4'!E48,'6'!E48)/1000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89" sId="3" odxf="1" dxf="1">
    <nc r="F11">
      <f>SUM('4'!F48,'6'!F48)/1000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90" sId="3" odxf="1" dxf="1">
    <nc r="G11">
      <f>SUM('4'!G48,'6'!G48)/1000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91" sId="3" odxf="1" dxf="1">
    <nc r="H11">
      <f>SUM('4'!H48,'6'!H48)/1000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92" sId="3" odxf="1" dxf="1">
    <nc r="I11">
      <f>SUM('4'!I48,'6'!I48)/1000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93" sId="3" odxf="1" dxf="1">
    <nc r="J11">
      <f>SUM('4'!J48,'6'!J48)/1000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94" sId="3" odxf="1" dxf="1">
    <nc r="K11">
      <f>SUM('4'!K48,'6'!K48)/1000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95" sId="3" odxf="1" dxf="1">
    <nc r="L11">
      <f>SUM('4'!L48,'6'!L48)/1000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96" sId="3" odxf="1" dxf="1">
    <nc r="M11">
      <f>SUM('4'!M48,'6'!M48)/1000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97" sId="3" odxf="1" dxf="1">
    <nc r="N11">
      <f>SUM('4'!N48,'6'!N48)/1000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4998" sId="3" odxf="1" dxf="1">
    <nc r="O11">
      <f>SUM('4'!O48,'6'!O48)/1000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4999" sId="3" odxf="1" dxf="1">
    <nc r="P11">
      <f>SUM('4'!P48,'6'!P48)/1000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00" sId="3" odxf="1" dxf="1">
    <nc r="Q11">
      <f>SUM('4'!Q48,'6'!Q48)/1000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01" sId="3" odxf="1" dxf="1">
    <nc r="R11">
      <f>SUM('4'!R48,'6'!R48)/1000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02" sId="3" odxf="1" dxf="1">
    <nc r="S11">
      <f>SUM('4'!S48,'6'!S48)/1000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03" sId="3" odxf="1" s="1" dxf="1">
    <nc r="T11">
      <f>SUM('4'!T48,'6'!T48)/1000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04" sId="3" odxf="1" s="1" dxf="1">
    <nc r="U11">
      <f>SUM('4'!U48,'6'!U48)/1000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05" sId="3" odxf="1" s="1" dxf="1">
    <nc r="V11">
      <f>SUM('4'!V48,'6'!V48)/1000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06" sId="3" odxf="1" s="1" dxf="1">
    <nc r="W11">
      <f>SUM('4'!W48,'6'!W48)/1000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07" sId="3" odxf="1" s="1" dxf="1">
    <nc r="X11">
      <f>SUM('4'!X48,'6'!X48)/1000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08" sId="3" odxf="1" s="1" dxf="1">
    <nc r="Y11">
      <f>SUM('4'!Y48,'6'!Y48)/1000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09" sId="3" odxf="1" s="1" dxf="1">
    <nc r="Z11">
      <f>SUM('4'!Z48,'6'!Z48)/1000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10" sId="3" odxf="1" s="1" dxf="1">
    <nc r="AA11">
      <f>SUM('4'!AA48,'6'!AA48)/1000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11" sId="3" odxf="1" s="1" dxf="1">
    <nc r="AB11">
      <f>SUM('4'!AB48,'6'!AB48)/1000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12" sId="3" odxf="1" s="1" dxf="1">
    <nc r="AC11">
      <f>SUM('4'!AC48,'6'!AC48)/1000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13" sId="3" odxf="1" s="1" dxf="1">
    <nc r="AD11">
      <f>SUM('4'!AD48,'6'!AD48)/1000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14" sId="3" odxf="1" s="1" dxf="1">
    <nc r="AE11">
      <f>SUM('4'!AE48,'6'!AE48)/1000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15" sId="3">
    <nc r="B12">
      <f>SUM('4'!B52,'6'!B52)/1000</f>
    </nc>
  </rcc>
  <rcc rId="5016" sId="3" odxf="1" dxf="1">
    <nc r="C12">
      <f>SUM('4'!C52,'6'!C52)/1000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017" sId="3" odxf="1" dxf="1">
    <nc r="D12">
      <f>SUM('4'!D52,'6'!D52)/1000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18" sId="3" odxf="1" dxf="1">
    <nc r="E12">
      <f>SUM('4'!E52,'6'!E52)/1000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19" sId="3" odxf="1" dxf="1">
    <nc r="F12">
      <f>SUM('4'!F52,'6'!F52)/1000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20" sId="3" odxf="1" dxf="1">
    <nc r="G12">
      <f>SUM('4'!G52,'6'!G52)/1000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21" sId="3" odxf="1" dxf="1">
    <nc r="H12">
      <f>SUM('4'!H52,'6'!H52)/1000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22" sId="3" odxf="1" dxf="1">
    <nc r="I12">
      <f>SUM('4'!I52,'6'!I52)/1000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023" sId="3" odxf="1" dxf="1">
    <nc r="J12">
      <f>SUM('4'!J52,'6'!J52)/1000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24" sId="3" odxf="1" dxf="1">
    <nc r="K12">
      <f>SUM('4'!K52,'6'!K52)/1000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25" sId="3" odxf="1" dxf="1">
    <nc r="L12">
      <f>SUM('4'!L52,'6'!L52)/1000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26" sId="3" odxf="1" dxf="1">
    <nc r="M12">
      <f>SUM('4'!M52,'6'!M52)/1000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27" sId="3" odxf="1" dxf="1">
    <nc r="N12">
      <f>SUM('4'!N52,'6'!N52)/1000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28" sId="3" odxf="1" dxf="1">
    <nc r="O12">
      <f>SUM('4'!O52,'6'!O52)/1000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029" sId="3" odxf="1" dxf="1">
    <nc r="P12">
      <f>SUM('4'!P52,'6'!P52)/1000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30" sId="3" odxf="1" dxf="1">
    <nc r="Q12">
      <f>SUM('4'!Q52,'6'!Q52)/1000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31" sId="3" odxf="1" dxf="1">
    <nc r="R12">
      <f>SUM('4'!R52,'6'!R52)/1000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32" sId="3" odxf="1" dxf="1">
    <nc r="S12">
      <f>SUM('4'!S52,'6'!S52)/1000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33" sId="3" odxf="1" s="1" dxf="1">
    <nc r="T12">
      <f>SUM('4'!T52,'6'!T52)/1000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34" sId="3" odxf="1" s="1" dxf="1">
    <nc r="U12">
      <f>SUM('4'!U52,'6'!U52)/1000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35" sId="3" odxf="1" s="1" dxf="1">
    <nc r="V12">
      <f>SUM('4'!V52,'6'!V52)/1000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36" sId="3" odxf="1" s="1" dxf="1">
    <nc r="W12">
      <f>SUM('4'!W52,'6'!W52)/1000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37" sId="3" odxf="1" s="1" dxf="1">
    <nc r="X12">
      <f>SUM('4'!X52,'6'!X52)/1000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38" sId="3" odxf="1" s="1" dxf="1">
    <nc r="Y12">
      <f>SUM('4'!Y52,'6'!Y52)/1000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39" sId="3" odxf="1" s="1" dxf="1">
    <nc r="Z12">
      <f>SUM('4'!Z52,'6'!Z52)/1000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40" sId="3" odxf="1" s="1" dxf="1">
    <nc r="AA12">
      <f>SUM('4'!AA52,'6'!AA52)/1000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41" sId="3" odxf="1" s="1" dxf="1">
    <nc r="AB12">
      <f>SUM('4'!AB52,'6'!AB52)/1000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42" sId="3" odxf="1" s="1" dxf="1">
    <nc r="AC12">
      <f>SUM('4'!AC52,'6'!AC52)/1000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43" sId="3" odxf="1" s="1" dxf="1">
    <nc r="AD12">
      <f>SUM('4'!AD52,'6'!AD52)/1000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44" sId="3" odxf="1" s="1" dxf="1">
    <nc r="AE12">
      <f>SUM('4'!AE52,'6'!AE52)/1000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45" sId="3">
    <nc r="B13">
      <f>SUM('4'!B56,'6'!B56)/1000</f>
    </nc>
  </rcc>
  <rcc rId="5046" sId="3" odxf="1" dxf="1">
    <nc r="C13">
      <f>SUM('4'!C56,'6'!C56)/1000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047" sId="3" odxf="1" dxf="1">
    <nc r="D13">
      <f>SUM('4'!D56,'6'!D56)/1000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48" sId="3" odxf="1" dxf="1">
    <nc r="E13">
      <f>SUM('4'!E56,'6'!E56)/1000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49" sId="3" odxf="1" dxf="1">
    <nc r="F13">
      <f>SUM('4'!F56,'6'!F56)/1000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50" sId="3" odxf="1" dxf="1">
    <nc r="G13">
      <f>SUM('4'!G56,'6'!G56)/1000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51" sId="3" odxf="1" dxf="1">
    <nc r="H13">
      <f>SUM('4'!H56,'6'!H56)/1000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52" sId="3" odxf="1" dxf="1">
    <nc r="I13">
      <f>SUM('4'!I56,'6'!I56)/1000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053" sId="3" odxf="1" dxf="1">
    <nc r="J13">
      <f>SUM('4'!J56,'6'!J56)/1000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54" sId="3" odxf="1" dxf="1">
    <nc r="K13">
      <f>SUM('4'!K56,'6'!K56)/1000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55" sId="3" odxf="1" dxf="1">
    <nc r="L13">
      <f>SUM('4'!L56,'6'!L56)/1000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56" sId="3" odxf="1" dxf="1">
    <nc r="M13">
      <f>SUM('4'!M56,'6'!M56)/1000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57" sId="3" odxf="1" dxf="1">
    <nc r="N13">
      <f>SUM('4'!N56,'6'!N56)/1000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58" sId="3" odxf="1" dxf="1">
    <nc r="O13">
      <f>SUM('4'!O56,'6'!O56)/1000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059" sId="3" odxf="1" dxf="1">
    <nc r="P13">
      <f>SUM('4'!P56,'6'!P56)/1000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60" sId="3" odxf="1" dxf="1">
    <nc r="Q13">
      <f>SUM('4'!Q56,'6'!Q56)/1000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61" sId="3" odxf="1" dxf="1">
    <nc r="R13">
      <f>SUM('4'!R56,'6'!R56)/1000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62" sId="3" odxf="1" dxf="1">
    <nc r="S13">
      <f>SUM('4'!S56,'6'!S56)/1000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63" sId="3" odxf="1" s="1" dxf="1">
    <nc r="T13">
      <f>SUM('4'!T56,'6'!T56)/1000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64" sId="3" odxf="1" s="1" dxf="1">
    <nc r="U13">
      <f>SUM('4'!U56,'6'!U56)/1000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65" sId="3" odxf="1" s="1" dxf="1">
    <nc r="V13">
      <f>SUM('4'!V56,'6'!V56)/1000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66" sId="3" odxf="1" s="1" dxf="1">
    <nc r="W13">
      <f>SUM('4'!W56,'6'!W56)/1000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67" sId="3" odxf="1" s="1" dxf="1">
    <nc r="X13">
      <f>SUM('4'!X56,'6'!X56)/1000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68" sId="3" odxf="1" s="1" dxf="1">
    <nc r="Y13">
      <f>SUM('4'!Y56,'6'!Y56)/1000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69" sId="3" odxf="1" s="1" dxf="1">
    <nc r="Z13">
      <f>SUM('4'!Z56,'6'!Z56)/1000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70" sId="3" odxf="1" s="1" dxf="1">
    <nc r="AA13">
      <f>SUM('4'!AA56,'6'!AA56)/1000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71" sId="3" odxf="1" s="1" dxf="1">
    <nc r="AB13">
      <f>SUM('4'!AB56,'6'!AB56)/1000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72" sId="3" odxf="1" s="1" dxf="1">
    <nc r="AC13">
      <f>SUM('4'!AC56,'6'!AC56)/1000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73" sId="3" odxf="1" s="1" dxf="1">
    <nc r="AD13">
      <f>SUM('4'!AD56,'6'!AD56)/1000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74" sId="3" odxf="1" s="1" dxf="1">
    <nc r="AE13">
      <f>SUM('4'!AE56,'6'!AE56)/1000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75" sId="3">
    <nc r="B14">
      <f>SUM('4'!B62,'6'!B62)/1000</f>
    </nc>
  </rcc>
  <rcc rId="5076" sId="3" odxf="1" dxf="1">
    <nc r="C14">
      <f>SUM('4'!C62,'6'!C62)/1000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77" sId="3" odxf="1" dxf="1">
    <nc r="D14">
      <f>SUM('4'!D62,'6'!D62)/1000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78" sId="3" odxf="1" dxf="1">
    <nc r="E14">
      <f>SUM('4'!E62,'6'!E62)/1000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79" sId="3" odxf="1" dxf="1">
    <nc r="F14">
      <f>SUM('4'!F62,'6'!F62)/1000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0" sId="3" odxf="1" dxf="1">
    <nc r="G14">
      <f>SUM('4'!G62,'6'!G62)/1000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1" sId="3" odxf="1" dxf="1">
    <nc r="H14">
      <f>SUM('4'!H62,'6'!H62)/1000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2" sId="3" odxf="1" dxf="1">
    <nc r="I14">
      <f>SUM('4'!I62,'6'!I62)/1000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3" sId="3" odxf="1" dxf="1">
    <nc r="J14">
      <f>SUM('4'!J62,'6'!J62)/1000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4" sId="3" odxf="1" dxf="1">
    <nc r="K14">
      <f>SUM('4'!K62,'6'!K62)/1000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5" sId="3" odxf="1" dxf="1">
    <nc r="L14">
      <f>SUM('4'!L62,'6'!L62)/1000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6" sId="3" odxf="1" dxf="1">
    <nc r="M14">
      <f>SUM('4'!M62,'6'!M62)/1000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7" sId="3" odxf="1" dxf="1">
    <nc r="N14">
      <f>SUM('4'!N62,'6'!N62)/1000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8" sId="3" odxf="1" dxf="1">
    <nc r="O14">
      <f>SUM('4'!O62,'6'!O62)/1000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89" sId="3" odxf="1" dxf="1">
    <nc r="P14">
      <f>SUM('4'!P62,'6'!P62)/1000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90" sId="3" odxf="1" dxf="1">
    <nc r="Q14">
      <f>SUM('4'!Q62,'6'!Q62)/1000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91" sId="3" odxf="1" dxf="1">
    <nc r="R14">
      <f>SUM('4'!R62,'6'!R62)/1000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92" sId="3" odxf="1" dxf="1">
    <nc r="S14">
      <f>SUM('4'!S62,'6'!S62)/1000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093" sId="3" odxf="1" s="1" dxf="1">
    <nc r="T14">
      <f>SUM('4'!T62,'6'!T62)/1000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94" sId="3" odxf="1" s="1" dxf="1">
    <nc r="U14">
      <f>SUM('4'!U62,'6'!U62)/1000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95" sId="3" odxf="1" s="1" dxf="1">
    <nc r="V14">
      <f>SUM('4'!V62,'6'!V62)/1000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96" sId="3" odxf="1" s="1" dxf="1">
    <nc r="W14">
      <f>SUM('4'!W62,'6'!W62)/1000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97" sId="3" odxf="1" s="1" dxf="1">
    <nc r="X14">
      <f>SUM('4'!X62,'6'!X62)/1000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98" sId="3" odxf="1" s="1" dxf="1">
    <nc r="Y14">
      <f>SUM('4'!Y62,'6'!Y62)/1000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099" sId="3" odxf="1" s="1" dxf="1">
    <nc r="Z14">
      <f>SUM('4'!Z62,'6'!Z62)/1000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00" sId="3" odxf="1" s="1" dxf="1">
    <nc r="AA14">
      <f>SUM('4'!AA62,'6'!AA62)/1000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01" sId="3" odxf="1" s="1" dxf="1">
    <nc r="AB14">
      <f>SUM('4'!AB62,'6'!AB62)/1000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02" sId="3" odxf="1" s="1" dxf="1">
    <nc r="AC14">
      <f>SUM('4'!AC62,'6'!AC62)/1000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03" sId="3" odxf="1" s="1" dxf="1">
    <nc r="AD14">
      <f>SUM('4'!AD62,'6'!AD62)/1000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04" sId="3" odxf="1" s="1" dxf="1">
    <nc r="AE14">
      <f>SUM('4'!AE62,'6'!AE62)/1000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05" sId="3">
    <nc r="B15">
      <f>SUM('4'!B65,'6'!B65)/1000</f>
    </nc>
  </rcc>
  <rcc rId="5106" sId="3" odxf="1" dxf="1">
    <nc r="C15">
      <f>SUM('4'!C65,'6'!C65)/1000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107" sId="3" odxf="1" dxf="1">
    <nc r="D15">
      <f>SUM('4'!D65,'6'!D65)/1000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08" sId="3" odxf="1" dxf="1">
    <nc r="E15">
      <f>SUM('4'!E65,'6'!E65)/1000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09" sId="3" odxf="1" dxf="1">
    <nc r="F15">
      <f>SUM('4'!F65,'6'!F65)/1000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10" sId="3" odxf="1" dxf="1">
    <nc r="G15">
      <f>SUM('4'!G65,'6'!G65)/1000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11" sId="3" odxf="1" dxf="1">
    <nc r="H15">
      <f>SUM('4'!H65,'6'!H65)/1000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12" sId="3" odxf="1" dxf="1">
    <nc r="I15">
      <f>SUM('4'!I65,'6'!I65)/1000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113" sId="3" odxf="1" dxf="1">
    <nc r="J15">
      <f>SUM('4'!J65,'6'!J65)/1000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14" sId="3" odxf="1" dxf="1">
    <nc r="K15">
      <f>SUM('4'!K65,'6'!K65)/1000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15" sId="3" odxf="1" dxf="1">
    <nc r="L15">
      <f>SUM('4'!L65,'6'!L65)/1000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16" sId="3" odxf="1" dxf="1">
    <nc r="M15">
      <f>SUM('4'!M65,'6'!M65)/1000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17" sId="3" odxf="1" dxf="1">
    <nc r="N15">
      <f>SUM('4'!N65,'6'!N65)/1000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18" sId="3" odxf="1" dxf="1">
    <nc r="O15">
      <f>SUM('4'!O65,'6'!O65)/1000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119" sId="3" odxf="1" dxf="1">
    <nc r="P15">
      <f>SUM('4'!P65,'6'!P65)/1000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20" sId="3" odxf="1" dxf="1">
    <nc r="Q15">
      <f>SUM('4'!Q65,'6'!Q65)/1000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21" sId="3" odxf="1" dxf="1">
    <nc r="R15">
      <f>SUM('4'!R65,'6'!R65)/1000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22" sId="3" odxf="1" dxf="1">
    <nc r="S15">
      <f>SUM('4'!S65,'6'!S65)/1000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23" sId="3" odxf="1" s="1" dxf="1">
    <nc r="T15">
      <f>SUM('4'!T65,'6'!T65)/1000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24" sId="3" odxf="1" s="1" dxf="1">
    <nc r="U15">
      <f>SUM('4'!U65,'6'!U65)/1000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25" sId="3" odxf="1" s="1" dxf="1">
    <nc r="V15">
      <f>SUM('4'!V65,'6'!V65)/1000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26" sId="3" odxf="1" s="1" dxf="1">
    <nc r="W15">
      <f>SUM('4'!W65,'6'!W65)/1000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27" sId="3" odxf="1" s="1" dxf="1">
    <nc r="X15">
      <f>SUM('4'!X65,'6'!X65)/1000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28" sId="3" odxf="1" s="1" dxf="1">
    <nc r="Y15">
      <f>SUM('4'!Y65,'6'!Y65)/1000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29" sId="3" odxf="1" s="1" dxf="1">
    <nc r="Z15">
      <f>SUM('4'!Z65,'6'!Z65)/1000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30" sId="3" odxf="1" s="1" dxf="1">
    <nc r="AA15">
      <f>SUM('4'!AA65,'6'!AA65)/1000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31" sId="3" odxf="1" s="1" dxf="1">
    <nc r="AB15">
      <f>SUM('4'!AB65,'6'!AB65)/1000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32" sId="3" odxf="1" s="1" dxf="1">
    <nc r="AC15">
      <f>SUM('4'!AC65,'6'!AC65)/1000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33" sId="3" odxf="1" s="1" dxf="1">
    <nc r="AD15">
      <f>SUM('4'!AD65,'6'!AD65)/1000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34" sId="3" odxf="1" s="1" dxf="1">
    <nc r="AE15">
      <f>SUM('4'!AE65,'6'!AE65)/1000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35" sId="3">
    <nc r="B16">
      <f>SUM('4'!B72,'6'!B72)/1000</f>
    </nc>
  </rcc>
  <rcc rId="5136" sId="3" odxf="1" dxf="1">
    <nc r="C16">
      <f>SUM('4'!C72,'6'!C72)/1000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137" sId="3" odxf="1" dxf="1">
    <nc r="D16">
      <f>SUM('4'!D72,'6'!D72)/1000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38" sId="3" odxf="1" dxf="1">
    <nc r="E16">
      <f>SUM('4'!E72,'6'!E72)/1000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39" sId="3" odxf="1" dxf="1">
    <nc r="F16">
      <f>SUM('4'!F72,'6'!F72)/1000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40" sId="3" odxf="1" dxf="1">
    <nc r="G16">
      <f>SUM('4'!G72,'6'!G72)/1000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41" sId="3" odxf="1" dxf="1">
    <nc r="H16">
      <f>SUM('4'!H72,'6'!H72)/1000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42" sId="3" odxf="1" dxf="1">
    <nc r="I16">
      <f>SUM('4'!I72,'6'!I72)/1000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143" sId="3" odxf="1" dxf="1">
    <nc r="J16">
      <f>SUM('4'!J72,'6'!J72)/1000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44" sId="3" odxf="1" dxf="1">
    <nc r="K16">
      <f>SUM('4'!K72,'6'!K72)/1000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45" sId="3" odxf="1" dxf="1">
    <nc r="L16">
      <f>SUM('4'!L72,'6'!L72)/1000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46" sId="3" odxf="1" dxf="1">
    <nc r="M16">
      <f>SUM('4'!M72,'6'!M72)/1000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47" sId="3" odxf="1" dxf="1">
    <nc r="N16">
      <f>SUM('4'!N72,'6'!N72)/1000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48" sId="3" odxf="1" dxf="1">
    <nc r="O16">
      <f>SUM('4'!O72,'6'!O72)/1000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149" sId="3" odxf="1" dxf="1">
    <nc r="P16">
      <f>SUM('4'!P72,'6'!P72)/1000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50" sId="3" odxf="1" dxf="1">
    <nc r="Q16">
      <f>SUM('4'!Q72,'6'!Q72)/1000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51" sId="3" odxf="1" dxf="1">
    <nc r="R16">
      <f>SUM('4'!R72,'6'!R72)/1000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52" sId="3" odxf="1" dxf="1">
    <nc r="S16">
      <f>SUM('4'!S72,'6'!S72)/1000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53" sId="3" odxf="1" s="1" dxf="1">
    <nc r="T16">
      <f>SUM('4'!T72,'6'!T72)/1000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54" sId="3" odxf="1" s="1" dxf="1">
    <nc r="U16">
      <f>SUM('4'!U72,'6'!U72)/1000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55" sId="3" odxf="1" s="1" dxf="1">
    <nc r="V16">
      <f>SUM('4'!V72,'6'!V72)/1000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56" sId="3" odxf="1" s="1" dxf="1">
    <nc r="W16">
      <f>SUM('4'!W72,'6'!W72)/1000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57" sId="3" odxf="1" s="1" dxf="1">
    <nc r="X16">
      <f>SUM('4'!X72,'6'!X72)/1000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58" sId="3" odxf="1" s="1" dxf="1">
    <nc r="Y16">
      <f>SUM('4'!Y72,'6'!Y72)/1000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59" sId="3" odxf="1" s="1" dxf="1">
    <nc r="Z16">
      <f>SUM('4'!Z72,'6'!Z72)/1000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60" sId="3" odxf="1" s="1" dxf="1">
    <nc r="AA16">
      <f>SUM('4'!AA72,'6'!AA72)/1000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61" sId="3" odxf="1" s="1" dxf="1">
    <nc r="AB16">
      <f>SUM('4'!AB72,'6'!AB72)/1000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62" sId="3" odxf="1" s="1" dxf="1">
    <nc r="AC16">
      <f>SUM('4'!AC72,'6'!AC72)/1000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63" sId="3" odxf="1" s="1" dxf="1">
    <nc r="AD16">
      <f>SUM('4'!AD72,'6'!AD72)/1000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64" sId="3" odxf="1" s="1" dxf="1">
    <nc r="AE16">
      <f>SUM('4'!AE72,'6'!AE72)/1000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65" sId="3">
    <nc r="B17">
      <f>SUM('4'!B76,'6'!B76)/1000</f>
    </nc>
  </rcc>
  <rcc rId="5166" sId="3" odxf="1" dxf="1">
    <nc r="C17">
      <f>SUM('4'!C76,'6'!C76)/1000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67" sId="3" odxf="1" dxf="1">
    <nc r="D17">
      <f>SUM('4'!D76,'6'!D76)/1000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68" sId="3" odxf="1" dxf="1">
    <nc r="E17">
      <f>SUM('4'!E76,'6'!E76)/1000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69" sId="3" odxf="1" dxf="1">
    <nc r="F17">
      <f>SUM('4'!F76,'6'!F76)/1000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0" sId="3" odxf="1" dxf="1">
    <nc r="G17">
      <f>SUM('4'!G76,'6'!G76)/1000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1" sId="3" odxf="1" dxf="1">
    <nc r="H17">
      <f>SUM('4'!H76,'6'!H76)/1000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2" sId="3" odxf="1" dxf="1">
    <nc r="I17">
      <f>SUM('4'!I76,'6'!I76)/1000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3" sId="3" odxf="1" dxf="1">
    <nc r="J17">
      <f>SUM('4'!J76,'6'!J76)/1000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4" sId="3" odxf="1" dxf="1">
    <nc r="K17">
      <f>SUM('4'!K76,'6'!K76)/1000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5" sId="3" odxf="1" dxf="1">
    <nc r="L17">
      <f>SUM('4'!L76,'6'!L76)/1000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6" sId="3" odxf="1" dxf="1">
    <nc r="M17">
      <f>SUM('4'!M76,'6'!M76)/1000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7" sId="3" odxf="1" dxf="1">
    <nc r="N17">
      <f>SUM('4'!N76,'6'!N76)/1000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8" sId="3" odxf="1" dxf="1">
    <nc r="O17">
      <f>SUM('4'!O76,'6'!O76)/1000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79" sId="3" odxf="1" dxf="1">
    <nc r="P17">
      <f>SUM('4'!P76,'6'!P76)/1000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80" sId="3" odxf="1" dxf="1">
    <nc r="Q17">
      <f>SUM('4'!Q76,'6'!Q76)/1000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81" sId="3" odxf="1" dxf="1">
    <nc r="R17">
      <f>SUM('4'!R76,'6'!R76)/1000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82" sId="3" odxf="1" dxf="1">
    <nc r="S17">
      <f>SUM('4'!S76,'6'!S76)/1000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83" sId="3" odxf="1" s="1" dxf="1">
    <nc r="T17">
      <f>SUM('4'!T76,'6'!T76)/1000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84" sId="3" odxf="1" s="1" dxf="1">
    <nc r="U17">
      <f>SUM('4'!U76,'6'!U76)/1000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85" sId="3" odxf="1" s="1" dxf="1">
    <nc r="V17">
      <f>SUM('4'!V76,'6'!V76)/1000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86" sId="3" odxf="1" s="1" dxf="1">
    <nc r="W17">
      <f>SUM('4'!W76,'6'!W76)/1000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87" sId="3" odxf="1" s="1" dxf="1">
    <nc r="X17">
      <f>SUM('4'!X76,'6'!X76)/1000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88" sId="3" odxf="1" s="1" dxf="1">
    <nc r="Y17">
      <f>SUM('4'!Y76,'6'!Y76)/1000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89" sId="3" odxf="1" s="1" dxf="1">
    <nc r="Z17">
      <f>SUM('4'!Z76,'6'!Z76)/1000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90" sId="3" odxf="1" s="1" dxf="1">
    <nc r="AA17">
      <f>SUM('4'!AA76,'6'!AA76)/1000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91" sId="3" odxf="1" s="1" dxf="1">
    <nc r="AB17">
      <f>SUM('4'!AB76,'6'!AB76)/1000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92" sId="3" odxf="1" s="1" dxf="1">
    <nc r="AC17">
      <f>SUM('4'!AC76,'6'!AC76)/1000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93" sId="3" odxf="1" s="1" dxf="1">
    <nc r="AD17">
      <f>SUM('4'!AD76,'6'!AD76)/1000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94" sId="3" odxf="1" s="1" dxf="1">
    <nc r="AE17">
      <f>SUM('4'!AE76,'6'!AE76)/1000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195" sId="3">
    <nc r="B18">
      <f>SUM('4'!B78,'6'!B78)/1000</f>
    </nc>
  </rcc>
  <rcc rId="5196" sId="3" odxf="1" dxf="1">
    <nc r="C18">
      <f>SUM('4'!C78,'6'!C78)/1000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197" sId="3" odxf="1" dxf="1">
    <nc r="D18">
      <f>SUM('4'!D78,'6'!D78)/1000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98" sId="3" odxf="1" dxf="1">
    <nc r="E18">
      <f>SUM('4'!E78,'6'!E78)/1000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199" sId="3" odxf="1" dxf="1">
    <nc r="F18">
      <f>SUM('4'!F78,'6'!F78)/1000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00" sId="3" odxf="1" dxf="1">
    <nc r="G18">
      <f>SUM('4'!G78,'6'!G78)/1000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01" sId="3" odxf="1" dxf="1">
    <nc r="H18">
      <f>SUM('4'!H78,'6'!H78)/1000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02" sId="3" odxf="1" dxf="1">
    <nc r="I18">
      <f>SUM('4'!I78,'6'!I78)/1000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03" sId="3" odxf="1" dxf="1">
    <nc r="J18">
      <f>SUM('4'!J78,'6'!J78)/1000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04" sId="3" odxf="1" dxf="1">
    <nc r="K18">
      <f>SUM('4'!K78,'6'!K78)/1000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05" sId="3" odxf="1" dxf="1">
    <nc r="L18">
      <f>SUM('4'!L78,'6'!L78)/1000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06" sId="3" odxf="1" dxf="1">
    <nc r="M18">
      <f>SUM('4'!M78,'6'!M78)/1000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07" sId="3" odxf="1" dxf="1">
    <nc r="N18">
      <f>SUM('4'!N78,'6'!N78)/1000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08" sId="3" odxf="1" dxf="1">
    <nc r="O18">
      <f>SUM('4'!O78,'6'!O78)/1000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09" sId="3" odxf="1" dxf="1">
    <nc r="P18">
      <f>SUM('4'!P78,'6'!P78)/1000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10" sId="3" odxf="1" dxf="1">
    <nc r="Q18">
      <f>SUM('4'!Q78,'6'!Q78)/1000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11" sId="3" odxf="1" dxf="1">
    <nc r="R18">
      <f>SUM('4'!R78,'6'!R78)/1000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12" sId="3" odxf="1" dxf="1">
    <nc r="S18">
      <f>SUM('4'!S78,'6'!S78)/1000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13" sId="3" odxf="1" s="1" dxf="1">
    <nc r="T18">
      <f>SUM('4'!T78,'6'!T78)/1000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14" sId="3" odxf="1" s="1" dxf="1">
    <nc r="U18">
      <f>SUM('4'!U78,'6'!U78)/1000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15" sId="3" odxf="1" s="1" dxf="1">
    <nc r="V18">
      <f>SUM('4'!V78,'6'!V78)/1000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16" sId="3" odxf="1" s="1" dxf="1">
    <nc r="W18">
      <f>SUM('4'!W78,'6'!W78)/1000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17" sId="3" odxf="1" s="1" dxf="1">
    <nc r="X18">
      <f>SUM('4'!X78,'6'!X78)/1000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18" sId="3" odxf="1" s="1" dxf="1">
    <nc r="Y18">
      <f>SUM('4'!Y78,'6'!Y78)/1000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19" sId="3" odxf="1" s="1" dxf="1">
    <nc r="Z18">
      <f>SUM('4'!Z78,'6'!Z78)/1000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20" sId="3" odxf="1" s="1" dxf="1">
    <nc r="AA18">
      <f>SUM('4'!AA78,'6'!AA78)/1000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21" sId="3" odxf="1" s="1" dxf="1">
    <nc r="AB18">
      <f>SUM('4'!AB78,'6'!AB78)/1000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22" sId="3" odxf="1" s="1" dxf="1">
    <nc r="AC18">
      <f>SUM('4'!AC78,'6'!AC78)/1000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23" sId="3" odxf="1" s="1" dxf="1">
    <nc r="AD18">
      <f>SUM('4'!AD78,'6'!AD78)/1000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24" sId="3" odxf="1" s="1" dxf="1">
    <nc r="AE18">
      <f>SUM('4'!AE78,'6'!AE78)/1000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25" sId="3">
    <nc r="B19">
      <f>SUM('4'!B86,'6'!B86)/1000</f>
    </nc>
  </rcc>
  <rcc rId="5226" sId="3" odxf="1" dxf="1">
    <nc r="C19">
      <f>SUM('4'!C86,'6'!C86)/1000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27" sId="3" odxf="1" dxf="1">
    <nc r="D19">
      <f>SUM('4'!D86,'6'!D86)/1000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28" sId="3" odxf="1" dxf="1">
    <nc r="E19">
      <f>SUM('4'!E86,'6'!E86)/1000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29" sId="3" odxf="1" dxf="1">
    <nc r="F19">
      <f>SUM('4'!F86,'6'!F86)/1000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30" sId="3" odxf="1" dxf="1">
    <nc r="G19">
      <f>SUM('4'!G86,'6'!G86)/1000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31" sId="3" odxf="1" dxf="1">
    <nc r="H19">
      <f>SUM('4'!H86,'6'!H86)/1000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32" sId="3" odxf="1" dxf="1">
    <nc r="I19">
      <f>SUM('4'!I86,'6'!I86)/1000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33" sId="3" odxf="1" dxf="1">
    <nc r="J19">
      <f>SUM('4'!J86,'6'!J86)/1000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34" sId="3" odxf="1" dxf="1">
    <nc r="K19">
      <f>SUM('4'!K86,'6'!K86)/1000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35" sId="3" odxf="1" dxf="1">
    <nc r="L19">
      <f>SUM('4'!L86,'6'!L86)/1000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36" sId="3" odxf="1" dxf="1">
    <nc r="M19">
      <f>SUM('4'!M86,'6'!M86)/1000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37" sId="3" odxf="1" dxf="1">
    <nc r="N19">
      <f>SUM('4'!N86,'6'!N86)/1000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38" sId="3" odxf="1" dxf="1">
    <nc r="O19">
      <f>SUM('4'!O86,'6'!O86)/1000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39" sId="3" odxf="1" dxf="1">
    <nc r="P19">
      <f>SUM('4'!P86,'6'!P86)/1000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40" sId="3" odxf="1" dxf="1">
    <nc r="Q19">
      <f>SUM('4'!Q86,'6'!Q86)/1000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41" sId="3" odxf="1" dxf="1">
    <nc r="R19">
      <f>SUM('4'!R86,'6'!R86)/1000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42" sId="3" odxf="1" dxf="1">
    <nc r="S19">
      <f>SUM('4'!S86,'6'!S86)/1000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43" sId="3" odxf="1" s="1" dxf="1">
    <nc r="T19">
      <f>SUM('4'!T86,'6'!T86)/1000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44" sId="3" odxf="1" s="1" dxf="1">
    <nc r="U19">
      <f>SUM('4'!U86,'6'!U86)/1000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45" sId="3" odxf="1" s="1" dxf="1">
    <nc r="V19">
      <f>SUM('4'!V86,'6'!V86)/1000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46" sId="3" odxf="1" s="1" dxf="1">
    <nc r="W19">
      <f>SUM('4'!W86,'6'!W86)/1000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47" sId="3" odxf="1" s="1" dxf="1">
    <nc r="X19">
      <f>SUM('4'!X86,'6'!X86)/1000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48" sId="3" odxf="1" s="1" dxf="1">
    <nc r="Y19">
      <f>SUM('4'!Y86,'6'!Y86)/1000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49" sId="3" odxf="1" s="1" dxf="1">
    <nc r="Z19">
      <f>SUM('4'!Z86,'6'!Z86)/1000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50" sId="3" odxf="1" s="1" dxf="1">
    <nc r="AA19">
      <f>SUM('4'!AA86,'6'!AA86)/1000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51" sId="3" odxf="1" s="1" dxf="1">
    <nc r="AB19">
      <f>SUM('4'!AB86,'6'!AB86)/1000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52" sId="3" odxf="1" s="1" dxf="1">
    <nc r="AC19">
      <f>SUM('4'!AC86,'6'!AC86)/1000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53" sId="3" odxf="1" s="1" dxf="1">
    <nc r="AD19">
      <f>SUM('4'!AD86,'6'!AD86)/1000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54" sId="3" odxf="1" s="1" dxf="1">
    <nc r="AE19">
      <f>SUM('4'!AE86,'6'!AE86)/1000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55" sId="3">
    <nc r="B20">
      <f>SUM('4'!B93,'6'!B93)/1000</f>
    </nc>
  </rcc>
  <rcc rId="5256" sId="3" odxf="1" dxf="1">
    <nc r="C20">
      <f>SUM('4'!C93,'6'!C93)/1000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57" sId="3" odxf="1" dxf="1">
    <nc r="D20">
      <f>SUM('4'!D93,'6'!D93)/1000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58" sId="3" odxf="1" dxf="1">
    <nc r="E20">
      <f>SUM('4'!E93,'6'!E93)/1000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59" sId="3" odxf="1" dxf="1">
    <nc r="F20">
      <f>SUM('4'!F93,'6'!F93)/1000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60" sId="3" odxf="1" dxf="1">
    <nc r="G20">
      <f>SUM('4'!G93,'6'!G93)/1000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61" sId="3" odxf="1" dxf="1">
    <nc r="H20">
      <f>SUM('4'!H93,'6'!H93)/1000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62" sId="3" odxf="1" dxf="1">
    <nc r="I20">
      <f>SUM('4'!I93,'6'!I93)/1000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63" sId="3" odxf="1" dxf="1">
    <nc r="J20">
      <f>SUM('4'!J93,'6'!J93)/1000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64" sId="3" odxf="1" dxf="1">
    <nc r="K20">
      <f>SUM('4'!K93,'6'!K93)/1000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65" sId="3" odxf="1" dxf="1">
    <nc r="L20">
      <f>SUM('4'!L93,'6'!L93)/1000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66" sId="3" odxf="1" dxf="1">
    <nc r="M20">
      <f>SUM('4'!M93,'6'!M93)/1000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67" sId="3" odxf="1" dxf="1">
    <nc r="N20">
      <f>SUM('4'!N93,'6'!N93)/1000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68" sId="3" odxf="1" dxf="1">
    <nc r="O20">
      <f>SUM('4'!O93,'6'!O93)/1000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69" sId="3" odxf="1" dxf="1">
    <nc r="P20">
      <f>SUM('4'!P93,'6'!P93)/1000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70" sId="3" odxf="1" dxf="1">
    <nc r="Q20">
      <f>SUM('4'!Q93,'6'!Q93)/1000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71" sId="3" odxf="1" dxf="1">
    <nc r="R20">
      <f>SUM('4'!R93,'6'!R93)/1000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72" sId="3" odxf="1" dxf="1">
    <nc r="S20">
      <f>SUM('4'!S93,'6'!S93)/1000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73" sId="3" odxf="1" s="1" dxf="1">
    <nc r="T20">
      <f>SUM('4'!T93,'6'!T93)/1000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74" sId="3" odxf="1" s="1" dxf="1">
    <nc r="U20">
      <f>SUM('4'!U93,'6'!U93)/1000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75" sId="3" odxf="1" s="1" dxf="1">
    <nc r="V20">
      <f>SUM('4'!V93,'6'!V93)/1000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76" sId="3" odxf="1" s="1" dxf="1">
    <nc r="W20">
      <f>SUM('4'!W93,'6'!W93)/1000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77" sId="3" odxf="1" s="1" dxf="1">
    <nc r="X20">
      <f>SUM('4'!X93,'6'!X93)/1000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78" sId="3" odxf="1" s="1" dxf="1">
    <nc r="Y20">
      <f>SUM('4'!Y93,'6'!Y93)/1000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79" sId="3" odxf="1" s="1" dxf="1">
    <nc r="Z20">
      <f>SUM('4'!Z93,'6'!Z93)/1000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80" sId="3" odxf="1" s="1" dxf="1">
    <nc r="AA20">
      <f>SUM('4'!AA93,'6'!AA93)/1000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81" sId="3" odxf="1" s="1" dxf="1">
    <nc r="AB20">
      <f>SUM('4'!AB93,'6'!AB93)/1000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82" sId="3" odxf="1" s="1" dxf="1">
    <nc r="AC20">
      <f>SUM('4'!AC93,'6'!AC93)/1000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83" sId="3" odxf="1" s="1" dxf="1">
    <nc r="AD20">
      <f>SUM('4'!AD93,'6'!AD93)/1000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84" sId="3" odxf="1" s="1" dxf="1">
    <nc r="AE20">
      <f>SUM('4'!AE93,'6'!AE93)/1000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285" sId="3">
    <nc r="B21">
      <f>SUM('4'!B95,'6'!B95)/1000</f>
    </nc>
  </rcc>
  <rcc rId="5286" sId="3" odxf="1" dxf="1">
    <nc r="C21">
      <f>SUM('4'!C95,'6'!C95)/1000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87" sId="3" odxf="1" dxf="1">
    <nc r="D21">
      <f>SUM('4'!D95,'6'!D95)/1000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88" sId="3" odxf="1" dxf="1">
    <nc r="E21">
      <f>SUM('4'!E95,'6'!E95)/1000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89" sId="3" odxf="1" dxf="1">
    <nc r="F21">
      <f>SUM('4'!F95,'6'!F95)/1000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90" sId="3" odxf="1" dxf="1">
    <nc r="G21">
      <f>SUM('4'!G95,'6'!G95)/1000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91" sId="3" odxf="1" dxf="1">
    <nc r="H21">
      <f>SUM('4'!H95,'6'!H95)/1000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92" sId="3" odxf="1" dxf="1">
    <nc r="I21">
      <f>SUM('4'!I95,'6'!I95)/1000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93" sId="3" odxf="1" dxf="1">
    <nc r="J21">
      <f>SUM('4'!J95,'6'!J95)/1000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94" sId="3" odxf="1" dxf="1">
    <nc r="K21">
      <f>SUM('4'!K95,'6'!K95)/1000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95" sId="3" odxf="1" dxf="1">
    <nc r="L21">
      <f>SUM('4'!L95,'6'!L95)/1000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96" sId="3" odxf="1" dxf="1">
    <nc r="M21">
      <f>SUM('4'!M95,'6'!M95)/1000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97" sId="3" odxf="1" dxf="1">
    <nc r="N21">
      <f>SUM('4'!N95,'6'!N95)/1000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298" sId="3" odxf="1" dxf="1">
    <nc r="O21">
      <f>SUM('4'!O95,'6'!O95)/1000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299" sId="3" odxf="1" dxf="1">
    <nc r="P21">
      <f>SUM('4'!P95,'6'!P95)/1000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00" sId="3" odxf="1" dxf="1">
    <nc r="Q21">
      <f>SUM('4'!Q95,'6'!Q95)/1000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01" sId="3" odxf="1" dxf="1">
    <nc r="R21">
      <f>SUM('4'!R95,'6'!R95)/1000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02" sId="3" odxf="1" dxf="1">
    <nc r="S21">
      <f>SUM('4'!S95,'6'!S95)/1000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03" sId="3" odxf="1" s="1" dxf="1">
    <nc r="T21">
      <f>SUM('4'!T95,'6'!T95)/1000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04" sId="3" odxf="1" s="1" dxf="1">
    <nc r="U21">
      <f>SUM('4'!U95,'6'!U95)/1000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05" sId="3" odxf="1" s="1" dxf="1">
    <nc r="V21">
      <f>SUM('4'!V95,'6'!V95)/1000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06" sId="3" odxf="1" s="1" dxf="1">
    <nc r="W21">
      <f>SUM('4'!W95,'6'!W95)/1000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07" sId="3" odxf="1" s="1" dxf="1">
    <nc r="X21">
      <f>SUM('4'!X95,'6'!X95)/1000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08" sId="3" odxf="1" s="1" dxf="1">
    <nc r="Y21">
      <f>SUM('4'!Y95,'6'!Y95)/1000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09" sId="3" odxf="1" s="1" dxf="1">
    <nc r="Z21">
      <f>SUM('4'!Z95,'6'!Z95)/1000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10" sId="3" odxf="1" s="1" dxf="1">
    <nc r="AA21">
      <f>SUM('4'!AA95,'6'!AA95)/1000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11" sId="3" odxf="1" s="1" dxf="1">
    <nc r="AB21">
      <f>SUM('4'!AB95,'6'!AB95)/1000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12" sId="3" odxf="1" s="1" dxf="1">
    <nc r="AC21">
      <f>SUM('4'!AC95,'6'!AC95)/1000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13" sId="3" odxf="1" s="1" dxf="1">
    <nc r="AD21">
      <f>SUM('4'!AD95,'6'!AD95)/1000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14" sId="3" odxf="1" s="1" dxf="1">
    <nc r="AE21">
      <f>SUM('4'!AE95,'6'!AE95)/1000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15" sId="3">
    <nc r="B22">
      <f>SUM('4'!B97,'6'!B97)/1000</f>
    </nc>
  </rcc>
  <rcc rId="5316" sId="3" odxf="1" dxf="1">
    <nc r="C22">
      <f>SUM('4'!C97,'6'!C97)/1000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17" sId="3" odxf="1" dxf="1">
    <nc r="D22">
      <f>SUM('4'!D97,'6'!D97)/1000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18" sId="3" odxf="1" dxf="1">
    <nc r="E22">
      <f>SUM('4'!E97,'6'!E97)/1000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19" sId="3" odxf="1" dxf="1">
    <nc r="F22">
      <f>SUM('4'!F97,'6'!F97)/1000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0" sId="3" odxf="1" dxf="1">
    <nc r="G22">
      <f>SUM('4'!G97,'6'!G97)/1000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1" sId="3" odxf="1" dxf="1">
    <nc r="H22">
      <f>SUM('4'!H97,'6'!H97)/1000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2" sId="3" odxf="1" dxf="1">
    <nc r="I22">
      <f>SUM('4'!I97,'6'!I97)/1000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3" sId="3" odxf="1" dxf="1">
    <nc r="J22">
      <f>SUM('4'!J97,'6'!J97)/1000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4" sId="3" odxf="1" dxf="1">
    <nc r="K22">
      <f>SUM('4'!K97,'6'!K97)/1000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5" sId="3" odxf="1" dxf="1">
    <nc r="L22">
      <f>SUM('4'!L97,'6'!L97)/1000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6" sId="3" odxf="1" dxf="1">
    <nc r="M22">
      <f>SUM('4'!M97,'6'!M97)/1000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7" sId="3" odxf="1" dxf="1">
    <nc r="N22">
      <f>SUM('4'!N97,'6'!N97)/1000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8" sId="3" odxf="1" dxf="1">
    <nc r="O22">
      <f>SUM('4'!O97,'6'!O97)/1000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29" sId="3" odxf="1" dxf="1">
    <nc r="P22">
      <f>SUM('4'!P97,'6'!P97)/1000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30" sId="3" odxf="1" dxf="1">
    <nc r="Q22">
      <f>SUM('4'!Q97,'6'!Q97)/1000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31" sId="3" odxf="1" dxf="1">
    <nc r="R22">
      <f>SUM('4'!R97,'6'!R97)/1000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32" sId="3" odxf="1" dxf="1">
    <nc r="S22">
      <f>SUM('4'!S97,'6'!S97)/1000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33" sId="3" odxf="1" s="1" dxf="1">
    <nc r="T22">
      <f>SUM('4'!T97,'6'!T97)/1000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34" sId="3" odxf="1" s="1" dxf="1">
    <nc r="U22">
      <f>SUM('4'!U97,'6'!U97)/1000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35" sId="3" odxf="1" s="1" dxf="1">
    <nc r="V22">
      <f>SUM('4'!V97,'6'!V97)/1000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36" sId="3" odxf="1" s="1" dxf="1">
    <nc r="W22">
      <f>SUM('4'!W97,'6'!W97)/1000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37" sId="3" odxf="1" s="1" dxf="1">
    <nc r="X22">
      <f>SUM('4'!X97,'6'!X97)/1000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38" sId="3" odxf="1" s="1" dxf="1">
    <nc r="Y22">
      <f>SUM('4'!Y97,'6'!Y97)/1000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39" sId="3" odxf="1" s="1" dxf="1">
    <nc r="Z22">
      <f>SUM('4'!Z97,'6'!Z97)/1000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40" sId="3" odxf="1" s="1" dxf="1">
    <nc r="AA22">
      <f>SUM('4'!AA97,'6'!AA97)/1000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41" sId="3" odxf="1" s="1" dxf="1">
    <nc r="AB22">
      <f>SUM('4'!AB97,'6'!AB97)/1000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42" sId="3" odxf="1" s="1" dxf="1">
    <nc r="AC22">
      <f>SUM('4'!AC97,'6'!AC97)/1000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43" sId="3" odxf="1" s="1" dxf="1">
    <nc r="AD22">
      <f>SUM('4'!AD97,'6'!AD97)/1000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44" sId="3" odxf="1" s="1" dxf="1">
    <nc r="AE22">
      <f>SUM('4'!AE97,'6'!AE97)/1000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45" sId="3">
    <nc r="B23">
      <f>SUM('4'!B101,'6'!B101)/1000</f>
    </nc>
  </rcc>
  <rcc rId="5346" sId="3" odxf="1" dxf="1">
    <nc r="C23">
      <f>SUM('4'!C101,'6'!C101)/1000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347" sId="3" odxf="1" dxf="1">
    <nc r="D23">
      <f>SUM('4'!D101,'6'!D101)/1000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48" sId="3" odxf="1" dxf="1">
    <nc r="E23">
      <f>SUM('4'!E101,'6'!E101)/1000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49" sId="3" odxf="1" dxf="1">
    <nc r="F23">
      <f>SUM('4'!F101,'6'!F101)/1000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50" sId="3" odxf="1" dxf="1">
    <nc r="G23">
      <f>SUM('4'!G101,'6'!G101)/1000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51" sId="3" odxf="1" dxf="1">
    <nc r="H23">
      <f>SUM('4'!H101,'6'!H101)/1000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52" sId="3" odxf="1" dxf="1">
    <nc r="I23">
      <f>SUM('4'!I101,'6'!I101)/1000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353" sId="3" odxf="1" dxf="1">
    <nc r="J23">
      <f>SUM('4'!J101,'6'!J101)/1000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54" sId="3" odxf="1" dxf="1">
    <nc r="K23">
      <f>SUM('4'!K101,'6'!K101)/1000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55" sId="3" odxf="1" dxf="1">
    <nc r="L23">
      <f>SUM('4'!L101,'6'!L101)/1000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56" sId="3" odxf="1" dxf="1">
    <nc r="M23">
      <f>SUM('4'!M101,'6'!M101)/1000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57" sId="3" odxf="1" dxf="1">
    <nc r="N23">
      <f>SUM('4'!N101,'6'!N101)/1000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58" sId="3" odxf="1" dxf="1">
    <nc r="O23">
      <f>SUM('4'!O101,'6'!O101)/1000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359" sId="3" odxf="1" dxf="1">
    <nc r="P23">
      <f>SUM('4'!P101,'6'!P101)/1000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60" sId="3" odxf="1" dxf="1">
    <nc r="Q23">
      <f>SUM('4'!Q101,'6'!Q101)/1000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61" sId="3" odxf="1" dxf="1">
    <nc r="R23">
      <f>SUM('4'!R101,'6'!R101)/1000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62" sId="3" odxf="1" dxf="1">
    <nc r="S23">
      <f>SUM('4'!S101,'6'!S101)/1000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63" sId="3" odxf="1" s="1" dxf="1">
    <nc r="T23">
      <f>SUM('4'!T101,'6'!T101)/1000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64" sId="3" odxf="1" s="1" dxf="1">
    <nc r="U23">
      <f>SUM('4'!U101,'6'!U101)/1000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65" sId="3" odxf="1" s="1" dxf="1">
    <nc r="V23">
      <f>SUM('4'!V101,'6'!V101)/1000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66" sId="3" odxf="1" s="1" dxf="1">
    <nc r="W23">
      <f>SUM('4'!W101,'6'!W101)/1000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67" sId="3" odxf="1" s="1" dxf="1">
    <nc r="X23">
      <f>SUM('4'!X101,'6'!X101)/1000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68" sId="3" odxf="1" s="1" dxf="1">
    <nc r="Y23">
      <f>SUM('4'!Y101,'6'!Y101)/1000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69" sId="3" odxf="1" s="1" dxf="1">
    <nc r="Z23">
      <f>SUM('4'!Z101,'6'!Z101)/1000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70" sId="3" odxf="1" s="1" dxf="1">
    <nc r="AA23">
      <f>SUM('4'!AA101,'6'!AA101)/1000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71" sId="3" odxf="1" s="1" dxf="1">
    <nc r="AB23">
      <f>SUM('4'!AB101,'6'!AB101)/1000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72" sId="3" odxf="1" s="1" dxf="1">
    <nc r="AC23">
      <f>SUM('4'!AC101,'6'!AC101)/1000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73" sId="3" odxf="1" s="1" dxf="1">
    <nc r="AD23">
      <f>SUM('4'!AD101,'6'!AD101)/1000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74" sId="3" odxf="1" s="1" dxf="1">
    <nc r="AE23">
      <f>SUM('4'!AE101,'6'!AE101)/1000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75" sId="3">
    <nc r="B24">
      <f>SUM('4'!B106,'6'!B106)/1000</f>
    </nc>
  </rcc>
  <rcc rId="5376" sId="3" odxf="1" dxf="1">
    <nc r="C24">
      <f>SUM('4'!C106,'6'!C106)/1000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377" sId="3" odxf="1" dxf="1">
    <nc r="D24">
      <f>SUM('4'!D106,'6'!D106)/1000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78" sId="3" odxf="1" dxf="1">
    <nc r="E24">
      <f>SUM('4'!E106,'6'!E106)/1000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79" sId="3" odxf="1" dxf="1">
    <nc r="F24">
      <f>SUM('4'!F106,'6'!F106)/1000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80" sId="3" odxf="1" dxf="1">
    <nc r="G24">
      <f>SUM('4'!G106,'6'!G106)/1000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81" sId="3" odxf="1" dxf="1">
    <nc r="H24">
      <f>SUM('4'!H106,'6'!H106)/1000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82" sId="3" odxf="1" dxf="1">
    <nc r="I24">
      <f>SUM('4'!I106,'6'!I106)/1000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383" sId="3" odxf="1" dxf="1">
    <nc r="J24">
      <f>SUM('4'!J106,'6'!J106)/1000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84" sId="3" odxf="1" dxf="1">
    <nc r="K24">
      <f>SUM('4'!K106,'6'!K106)/1000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85" sId="3" odxf="1" dxf="1">
    <nc r="L24">
      <f>SUM('4'!L106,'6'!L106)/1000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86" sId="3" odxf="1" dxf="1">
    <nc r="M24">
      <f>SUM('4'!M106,'6'!M106)/1000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87" sId="3" odxf="1" dxf="1">
    <nc r="N24">
      <f>SUM('4'!N106,'6'!N106)/1000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88" sId="3" odxf="1" dxf="1">
    <nc r="O24">
      <f>SUM('4'!O106,'6'!O106)/1000</f>
    </nc>
    <odxf>
      <font>
        <b val="0"/>
        <sz val="12"/>
        <name val="Arial"/>
        <scheme val="none"/>
      </font>
      <alignment horizontal="general" vertical="bottom" readingOrder="0"/>
    </odxf>
    <ndxf>
      <font>
        <b/>
        <sz val="12"/>
        <name val="Arial"/>
        <scheme val="none"/>
      </font>
      <alignment horizontal="right" vertical="center" readingOrder="0"/>
    </ndxf>
  </rcc>
  <rcc rId="5389" sId="3" odxf="1" dxf="1">
    <nc r="P24">
      <f>SUM('4'!P106,'6'!P106)/1000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90" sId="3" odxf="1" dxf="1">
    <nc r="Q24">
      <f>SUM('4'!Q106,'6'!Q106)/1000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91" sId="3" odxf="1" dxf="1">
    <nc r="R24">
      <f>SUM('4'!R106,'6'!R106)/1000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92" sId="3" odxf="1" dxf="1">
    <nc r="S24">
      <f>SUM('4'!S106,'6'!S106)/1000</f>
    </nc>
    <odxf>
      <font>
        <b val="0"/>
        <sz val="12"/>
        <name val="Arial"/>
        <scheme val="none"/>
      </font>
    </odxf>
    <ndxf>
      <font>
        <b/>
        <sz val="12"/>
        <name val="Arial"/>
        <scheme val="none"/>
      </font>
    </ndxf>
  </rcc>
  <rcc rId="5393" sId="3" odxf="1" s="1" dxf="1">
    <nc r="T24">
      <f>SUM('4'!T106,'6'!T106)/1000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94" sId="3" odxf="1" s="1" dxf="1">
    <nc r="U24">
      <f>SUM('4'!U106,'6'!U106)/1000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95" sId="3" odxf="1" s="1" dxf="1">
    <nc r="V24">
      <f>SUM('4'!V106,'6'!V106)/1000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96" sId="3" odxf="1" s="1" dxf="1">
    <nc r="W24">
      <f>SUM('4'!W106,'6'!W106)/1000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97" sId="3" odxf="1" s="1" dxf="1">
    <nc r="X24">
      <f>SUM('4'!X106,'6'!X106)/1000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98" sId="3" odxf="1" s="1" dxf="1">
    <nc r="Y24">
      <f>SUM('4'!Y106,'6'!Y106)/1000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399" sId="3" odxf="1" s="1" dxf="1">
    <nc r="Z24">
      <f>SUM('4'!Z106,'6'!Z106)/1000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400" sId="3" odxf="1" s="1" dxf="1">
    <nc r="AA24">
      <f>SUM('4'!AA106,'6'!AA106)/1000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401" sId="3" odxf="1" s="1" dxf="1">
    <nc r="AB24">
      <f>SUM('4'!AB106,'6'!AB106)/1000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402" sId="3" odxf="1" s="1" dxf="1">
    <nc r="AC24">
      <f>SUM('4'!AC106,'6'!AC106)/1000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403" sId="3" odxf="1" s="1" dxf="1">
    <nc r="AD24">
      <f>SUM('4'!AD106,'6'!AD106)/1000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404" sId="3" odxf="1" s="1" dxf="1">
    <nc r="AE24">
      <f>SUM('4'!AE106,'6'!AE106)/1000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wrapText="0" readingOrder="0"/>
    </ndxf>
  </rcc>
  <rcc rId="5405" sId="5" odxf="1">
    <nc r="A111" t="inlineStr">
      <is>
    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    </is>
    </nc>
    <odxf/>
  </rcc>
  <rfmt sheetId="3" sqref="B15:AE24" start="0" length="2147483647">
    <dxf>
      <font>
        <b val="0"/>
      </font>
    </dxf>
  </rfmt>
  <rfmt sheetId="3" sqref="B15:AE24" start="0" length="2147483647">
    <dxf>
      <font>
        <name val="Times New Roman"/>
        <scheme val="none"/>
      </font>
    </dxf>
  </rfmt>
  <rfmt sheetId="3" sqref="B14:AE14" start="0" length="2147483647">
    <dxf>
      <font>
        <name val="Times New Roman"/>
        <scheme val="none"/>
      </font>
    </dxf>
  </rfmt>
  <rfmt sheetId="4" sqref="B5:CA20" start="0" length="2147483647">
    <dxf>
      <font>
        <name val="Times New Roman"/>
        <scheme val="none"/>
      </font>
    </dxf>
  </rfmt>
  <rfmt sheetId="5" sqref="B5:AE109" start="0" length="2147483647">
    <dxf>
      <font>
        <name val="Times New Roman"/>
        <scheme val="none"/>
      </font>
    </dxf>
  </rfmt>
  <rfmt sheetId="6" sqref="B5:CA23" start="0" length="2147483647">
    <dxf>
      <font>
        <name val="Times New Roman"/>
        <scheme val="none"/>
      </font>
    </dxf>
  </rfmt>
  <rfmt sheetId="7" sqref="B5:AE109" start="0" length="2147483647">
    <dxf>
      <font>
        <name val="Times New Roman"/>
        <scheme val="none"/>
      </font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>
  <rfmt sheetId="7" sqref="AG3" start="0" length="0">
    <dxf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4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G4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H4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I4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J4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K4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2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2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2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2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2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2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2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3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3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3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3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3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4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4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4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4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4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4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4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6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4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4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4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4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4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4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4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4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5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5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5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5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5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5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5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6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6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1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6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6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6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6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6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6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6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6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6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6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6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6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6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7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7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7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7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7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7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5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7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7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F7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7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7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7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7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7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7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3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7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8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8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89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8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8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8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0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4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9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9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9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9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9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9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0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1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2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3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4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5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6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7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8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8" start="0" length="0">
    <dxf>
      <font>
        <sz val="12"/>
        <color theme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10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G10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H10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I10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J10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K109" start="0" length="0">
    <dxf>
      <font>
        <sz val="12"/>
        <color auto="1"/>
        <name val="Times New Roman"/>
        <scheme val="none"/>
      </font>
      <numFmt numFmtId="3" formatCode="#,##0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F3" start="0" length="0">
    <dxf>
      <border>
        <left/>
      </border>
    </dxf>
  </rfmt>
  <rfmt sheetId="7" sqref="AF3:AK3" start="0" length="0">
    <dxf>
      <border>
        <top/>
      </border>
    </dxf>
  </rfmt>
  <rfmt sheetId="7" sqref="AF3:AK3" start="0" length="0">
    <dxf>
      <border>
        <bottom/>
      </border>
    </dxf>
  </rfmt>
  <rfmt sheetId="7" sqref="A2" start="0" length="0">
    <dxf>
      <border>
        <left style="thin">
          <color indexed="64"/>
        </left>
      </border>
    </dxf>
  </rfmt>
  <rfmt sheetId="7" sqref="A2:Y2" start="0" length="0">
    <dxf>
      <border>
        <top style="thin">
          <color indexed="64"/>
        </top>
      </border>
    </dxf>
  </rfmt>
  <rfmt sheetId="7" sqref="Y2" start="0" length="0">
    <dxf>
      <border>
        <right style="thin">
          <color indexed="64"/>
        </right>
      </border>
    </dxf>
  </rfmt>
  <rfmt sheetId="7" sqref="AF3" start="0" length="0">
    <dxf>
      <border>
        <left style="thin">
          <color indexed="64"/>
        </left>
      </border>
    </dxf>
  </rfmt>
  <rfmt sheetId="7" sqref="AF3:AK3" start="0" length="0">
    <dxf>
      <border>
        <top style="thin">
          <color indexed="64"/>
        </top>
      </border>
    </dxf>
  </rfmt>
  <rfmt sheetId="7" sqref="AK3" start="0" length="0">
    <dxf>
      <border>
        <right style="thin">
          <color indexed="64"/>
        </right>
      </border>
    </dxf>
  </rfmt>
  <rfmt sheetId="7" sqref="AF3:AK3" start="0" length="0">
    <dxf>
      <border>
        <bottom style="thin">
          <color indexed="64"/>
        </bottom>
      </border>
    </dxf>
  </rfmt>
  <rfmt sheetId="7" s="1" sqref="AH3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</border>
    </dxf>
  </rfmt>
  <rfmt sheetId="7" s="1" sqref="AI3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</border>
    </dxf>
  </rfmt>
  <rfmt sheetId="7" s="1" sqref="AJ3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</border>
    </dxf>
  </rfmt>
  <rfmt sheetId="7" s="1" sqref="AK3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</border>
    </dxf>
  </rfmt>
  <rfmt sheetId="7" s="1" sqref="AL3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="1" sqref="AM3" start="0" length="0">
    <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7" s="1" sqref="AF3" start="0" length="0">
    <dxf>
      <font>
        <sz val="12"/>
        <color auto="1"/>
        <name val="Times New Roman"/>
        <scheme val="none"/>
      </font>
      <numFmt numFmtId="1" formatCode="0"/>
      <fill>
        <patternFill patternType="solid">
          <bgColor theme="8" tint="0.79998168889431442"/>
        </patternFill>
      </fill>
      <alignment horizontal="center" vertical="center" wrapText="1" readingOrder="0"/>
      <border outline="0">
        <right style="thin">
          <color indexed="64"/>
        </right>
      </border>
    </dxf>
  </rfmt>
  <rfmt sheetId="7" s="1" sqref="AG3" start="0" length="0">
    <dxf>
      <font>
        <sz val="12"/>
        <color auto="1"/>
        <name val="Times New Roman"/>
        <scheme val="none"/>
      </font>
      <numFmt numFmtId="1" formatCode="0"/>
      <fill>
        <patternFill patternType="solid">
          <bgColor theme="8" tint="0.79998168889431442"/>
        </patternFill>
      </fill>
      <alignment wrapText="1" readingOrder="0"/>
      <border outline="0">
        <left style="thin">
          <color indexed="64"/>
        </left>
        <right style="thin">
          <color indexed="64"/>
        </right>
      </border>
    </dxf>
  </rfmt>
  <rfmt sheetId="7" s="1" sqref="AH3" start="0" length="0">
    <dxf>
      <fill>
        <patternFill patternType="solid">
          <bgColor theme="8" tint="0.79998168889431442"/>
        </patternFill>
      </fill>
    </dxf>
  </rfmt>
  <rfmt sheetId="7" s="1" sqref="AI3" start="0" length="0">
    <dxf>
      <fill>
        <patternFill patternType="solid">
          <bgColor theme="8" tint="0.79998168889431442"/>
        </patternFill>
      </fill>
    </dxf>
  </rfmt>
  <rfmt sheetId="7" s="1" sqref="AJ3" start="0" length="0">
    <dxf>
      <fill>
        <patternFill patternType="solid">
          <bgColor theme="8" tint="0.79998168889431442"/>
        </patternFill>
      </fill>
    </dxf>
  </rfmt>
  <rfmt sheetId="7" s="1" sqref="AK3" start="0" length="0">
    <dxf>
      <fill>
        <patternFill patternType="solid">
          <bgColor theme="8" tint="0.79998168889431442"/>
        </patternFill>
      </fill>
    </dxf>
  </rfmt>
  <rcc rId="7761" sId="7" odxf="1" s="1" dxf="1">
    <nc r="AF4" t="inlineStr">
      <is>
        <t>Всего основных фондов</t>
      </is>
    </nc>
    <ndxf>
      <border outline="0">
        <top style="thin">
          <color indexed="64"/>
        </top>
      </border>
    </ndxf>
  </rcc>
  <rcc rId="7762" sId="7" odxf="1" s="1" dxf="1">
    <nc r="AG4" t="inlineStr">
      <is>
        <t>Здания</t>
      </is>
    </nc>
    <ndxf>
      <border outline="0">
        <top style="thin">
          <color indexed="64"/>
        </top>
      </border>
    </ndxf>
  </rcc>
  <rcc rId="7763" sId="7" odxf="1" s="1" dxf="1">
    <nc r="AH4" t="inlineStr">
      <is>
        <t>из них: жилые здания</t>
      </is>
    </nc>
    <ndxf>
      <border outline="0">
        <top style="thin">
          <color indexed="64"/>
        </top>
      </border>
    </ndxf>
  </rcc>
  <rcc rId="7764" sId="7" odxf="1" s="1" dxf="1">
    <nc r="AI4" t="inlineStr">
      <is>
        <t>Сооружения</t>
      </is>
    </nc>
    <ndxf>
      <border outline="0">
        <top style="thin">
          <color indexed="64"/>
        </top>
      </border>
    </ndxf>
  </rcc>
  <rcc rId="7765" sId="7" odxf="1" s="1" dxf="1">
    <nc r="AJ4" t="inlineStr">
      <is>
        <t>Машины и оборудование</t>
      </is>
    </nc>
    <ndxf>
      <border outline="0">
        <top style="thin">
          <color indexed="64"/>
        </top>
      </border>
    </ndxf>
  </rcc>
  <rcc rId="7766" sId="7" odxf="1" s="1" dxf="1">
    <nc r="AK4" t="inlineStr">
      <is>
        <t>Транспортные средства</t>
      </is>
    </nc>
    <ndxf>
      <border outline="0">
        <right/>
        <top style="thin">
          <color indexed="64"/>
        </top>
      </border>
    </ndxf>
  </rcc>
  <rfmt sheetId="7" sqref="AF5" start="0" length="0">
    <dxf>
      <alignment horizontal="right" readingOrder="0"/>
    </dxf>
  </rfmt>
  <rfmt sheetId="7" sqref="AG5" start="0" length="0">
    <dxf>
      <alignment horizontal="right" readingOrder="0"/>
    </dxf>
  </rfmt>
  <rfmt sheetId="7" sqref="AH5" start="0" length="0">
    <dxf>
      <font>
        <sz val="12"/>
        <color auto="1"/>
        <name val="Times New Roman"/>
        <scheme val="none"/>
      </font>
      <numFmt numFmtId="0" formatCode="General"/>
      <alignment horizontal="right" wrapText="1" readingOrder="0"/>
    </dxf>
  </rfmt>
  <rfmt sheetId="7" sqref="AI5" start="0" length="0">
    <dxf>
      <alignment horizontal="right" readingOrder="0"/>
    </dxf>
  </rfmt>
  <rfmt sheetId="7" sqref="AJ5" start="0" length="0">
    <dxf>
      <alignment horizontal="right" readingOrder="0"/>
    </dxf>
  </rfmt>
  <rfmt sheetId="7" sqref="AK5" start="0" length="0">
    <dxf>
      <alignment horizontal="right" readingOrder="0"/>
    </dxf>
  </rfmt>
  <rfmt sheetId="7" sqref="AF6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wrapText="1" readingOrder="0"/>
    </dxf>
  </rfmt>
  <rfmt sheetId="7" sqref="AG6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wrapText="1" readingOrder="0"/>
    </dxf>
  </rfmt>
  <rfmt sheetId="7" sqref="AH6" start="0" length="0">
    <dxf>
      <fill>
        <patternFill patternType="solid">
          <bgColor theme="0"/>
        </patternFill>
      </fill>
      <alignment horizontal="right" readingOrder="0"/>
    </dxf>
  </rfmt>
  <rfmt sheetId="7" sqref="AI6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wrapText="1" readingOrder="0"/>
    </dxf>
  </rfmt>
  <rfmt sheetId="7" sqref="AJ6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wrapText="1" readingOrder="0"/>
    </dxf>
  </rfmt>
  <rfmt sheetId="7" sqref="AK6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wrapText="1" readingOrder="0"/>
    </dxf>
  </rfmt>
  <rfmt sheetId="7" sqref="AF7" start="0" length="0">
    <dxf>
      <fill>
        <patternFill patternType="solid">
          <bgColor theme="0"/>
        </patternFill>
      </fill>
      <alignment horizontal="right" readingOrder="0"/>
    </dxf>
  </rfmt>
  <rfmt sheetId="7" sqref="AG7" start="0" length="0">
    <dxf>
      <fill>
        <patternFill patternType="solid">
          <bgColor theme="0"/>
        </patternFill>
      </fill>
      <alignment horizontal="right" readingOrder="0"/>
    </dxf>
  </rfmt>
  <rfmt sheetId="7" sqref="AH7" start="0" length="0">
    <dxf>
      <fill>
        <patternFill patternType="solid">
          <bgColor theme="0"/>
        </patternFill>
      </fill>
      <alignment horizontal="right" readingOrder="0"/>
    </dxf>
  </rfmt>
  <rfmt sheetId="7" sqref="AI7" start="0" length="0">
    <dxf>
      <fill>
        <patternFill patternType="solid">
          <bgColor theme="0"/>
        </patternFill>
      </fill>
      <alignment horizontal="right" readingOrder="0"/>
    </dxf>
  </rfmt>
  <rfmt sheetId="7" sqref="AJ7" start="0" length="0">
    <dxf>
      <fill>
        <patternFill patternType="solid">
          <bgColor theme="0"/>
        </patternFill>
      </fill>
      <alignment horizontal="right" readingOrder="0"/>
    </dxf>
  </rfmt>
  <rfmt sheetId="7" sqref="AK7" start="0" length="0">
    <dxf>
      <fill>
        <patternFill patternType="solid">
          <bgColor theme="0"/>
        </patternFill>
      </fill>
      <alignment horizontal="right" readingOrder="0"/>
    </dxf>
  </rfmt>
  <rfmt sheetId="7" sqref="AF8" start="0" length="0">
    <dxf>
      <fill>
        <patternFill patternType="solid">
          <bgColor theme="0"/>
        </patternFill>
      </fill>
      <alignment horizontal="right" readingOrder="0"/>
    </dxf>
  </rfmt>
  <rfmt sheetId="7" sqref="AG8" start="0" length="0">
    <dxf>
      <fill>
        <patternFill patternType="solid">
          <bgColor theme="0"/>
        </patternFill>
      </fill>
      <alignment horizontal="right" readingOrder="0"/>
    </dxf>
  </rfmt>
  <rfmt sheetId="7" sqref="AH8" start="0" length="0">
    <dxf>
      <fill>
        <patternFill patternType="solid">
          <bgColor theme="0"/>
        </patternFill>
      </fill>
      <alignment horizontal="right" readingOrder="0"/>
    </dxf>
  </rfmt>
  <rfmt sheetId="7" sqref="AI8" start="0" length="0">
    <dxf>
      <fill>
        <patternFill patternType="solid">
          <bgColor theme="0"/>
        </patternFill>
      </fill>
      <alignment horizontal="right" readingOrder="0"/>
    </dxf>
  </rfmt>
  <rfmt sheetId="7" sqref="AJ8" start="0" length="0">
    <dxf>
      <fill>
        <patternFill patternType="solid">
          <bgColor theme="0"/>
        </patternFill>
      </fill>
      <alignment horizontal="right" readingOrder="0"/>
    </dxf>
  </rfmt>
  <rfmt sheetId="7" sqref="AK8" start="0" length="0">
    <dxf>
      <fill>
        <patternFill patternType="solid">
          <bgColor theme="0"/>
        </patternFill>
      </fill>
      <alignment horizontal="right" readingOrder="0"/>
    </dxf>
  </rfmt>
  <rfmt sheetId="7" sqref="AF9" start="0" length="0">
    <dxf>
      <fill>
        <patternFill patternType="solid">
          <bgColor theme="0"/>
        </patternFill>
      </fill>
      <alignment horizontal="right" readingOrder="0"/>
    </dxf>
  </rfmt>
  <rfmt sheetId="7" sqref="AG9" start="0" length="0">
    <dxf>
      <fill>
        <patternFill patternType="solid">
          <bgColor theme="0"/>
        </patternFill>
      </fill>
      <alignment horizontal="right" readingOrder="0"/>
    </dxf>
  </rfmt>
  <rfmt sheetId="7" sqref="AH9" start="0" length="0">
    <dxf>
      <fill>
        <patternFill patternType="solid">
          <bgColor theme="0"/>
        </patternFill>
      </fill>
      <alignment horizontal="right" readingOrder="0"/>
    </dxf>
  </rfmt>
  <rfmt sheetId="7" sqref="AI9" start="0" length="0">
    <dxf>
      <fill>
        <patternFill patternType="solid">
          <bgColor theme="0"/>
        </patternFill>
      </fill>
      <alignment horizontal="right" readingOrder="0"/>
    </dxf>
  </rfmt>
  <rfmt sheetId="7" sqref="AJ9" start="0" length="0">
    <dxf>
      <fill>
        <patternFill patternType="solid">
          <bgColor theme="0"/>
        </patternFill>
      </fill>
      <alignment horizontal="right" readingOrder="0"/>
    </dxf>
  </rfmt>
  <rfmt sheetId="7" sqref="AK9" start="0" length="0">
    <dxf>
      <fill>
        <patternFill patternType="solid">
          <bgColor theme="0"/>
        </patternFill>
      </fill>
      <alignment horizontal="right" readingOrder="0"/>
    </dxf>
  </rfmt>
  <rfmt sheetId="7" sqref="AF10" start="0" length="0">
    <dxf>
      <fill>
        <patternFill patternType="solid">
          <bgColor theme="0"/>
        </patternFill>
      </fill>
      <alignment horizontal="right" readingOrder="0"/>
    </dxf>
  </rfmt>
  <rfmt sheetId="7" sqref="AG10" start="0" length="0">
    <dxf>
      <fill>
        <patternFill patternType="solid">
          <bgColor theme="0"/>
        </patternFill>
      </fill>
      <alignment horizontal="right" readingOrder="0"/>
    </dxf>
  </rfmt>
  <rfmt sheetId="7" sqref="AH10" start="0" length="0">
    <dxf>
      <fill>
        <patternFill patternType="solid">
          <bgColor theme="0"/>
        </patternFill>
      </fill>
      <alignment horizontal="right" readingOrder="0"/>
    </dxf>
  </rfmt>
  <rfmt sheetId="7" sqref="AI10" start="0" length="0">
    <dxf>
      <fill>
        <patternFill patternType="solid">
          <bgColor theme="0"/>
        </patternFill>
      </fill>
      <alignment horizontal="right" readingOrder="0"/>
    </dxf>
  </rfmt>
  <rfmt sheetId="7" sqref="AJ10" start="0" length="0">
    <dxf>
      <fill>
        <patternFill patternType="solid">
          <bgColor theme="0"/>
        </patternFill>
      </fill>
      <alignment horizontal="right" readingOrder="0"/>
    </dxf>
  </rfmt>
  <rfmt sheetId="7" sqref="AK10" start="0" length="0">
    <dxf>
      <fill>
        <patternFill patternType="solid">
          <bgColor theme="0"/>
        </patternFill>
      </fill>
      <alignment horizontal="right" readingOrder="0"/>
    </dxf>
  </rfmt>
  <rfmt sheetId="7" sqref="AF11" start="0" length="0">
    <dxf>
      <fill>
        <patternFill patternType="solid">
          <bgColor theme="0"/>
        </patternFill>
      </fill>
      <alignment horizontal="right" readingOrder="0"/>
    </dxf>
  </rfmt>
  <rfmt sheetId="7" sqref="AG11" start="0" length="0">
    <dxf>
      <fill>
        <patternFill patternType="solid">
          <bgColor theme="0"/>
        </patternFill>
      </fill>
      <alignment horizontal="right" readingOrder="0"/>
    </dxf>
  </rfmt>
  <rfmt sheetId="7" sqref="AH11" start="0" length="0">
    <dxf>
      <fill>
        <patternFill patternType="solid">
          <bgColor theme="0"/>
        </patternFill>
      </fill>
      <alignment horizontal="right" readingOrder="0"/>
    </dxf>
  </rfmt>
  <rfmt sheetId="7" sqref="AI11" start="0" length="0">
    <dxf>
      <fill>
        <patternFill patternType="solid">
          <bgColor theme="0"/>
        </patternFill>
      </fill>
      <alignment horizontal="right" readingOrder="0"/>
    </dxf>
  </rfmt>
  <rfmt sheetId="7" sqref="AJ11" start="0" length="0">
    <dxf>
      <fill>
        <patternFill patternType="solid">
          <bgColor theme="0"/>
        </patternFill>
      </fill>
      <alignment horizontal="right" readingOrder="0"/>
    </dxf>
  </rfmt>
  <rfmt sheetId="7" sqref="AK11" start="0" length="0">
    <dxf>
      <fill>
        <patternFill patternType="solid">
          <bgColor theme="0"/>
        </patternFill>
      </fill>
      <alignment horizontal="right" readingOrder="0"/>
    </dxf>
  </rfmt>
  <rfmt sheetId="7" sqref="AF12" start="0" length="0">
    <dxf>
      <fill>
        <patternFill patternType="solid">
          <bgColor theme="0"/>
        </patternFill>
      </fill>
      <alignment horizontal="right" readingOrder="0"/>
    </dxf>
  </rfmt>
  <rfmt sheetId="7" sqref="AG12" start="0" length="0">
    <dxf>
      <fill>
        <patternFill patternType="solid">
          <bgColor theme="0"/>
        </patternFill>
      </fill>
      <alignment horizontal="right" readingOrder="0"/>
    </dxf>
  </rfmt>
  <rfmt sheetId="7" sqref="AH12" start="0" length="0">
    <dxf>
      <fill>
        <patternFill patternType="solid">
          <bgColor theme="0"/>
        </patternFill>
      </fill>
      <alignment horizontal="right" readingOrder="0"/>
    </dxf>
  </rfmt>
  <rfmt sheetId="7" sqref="AI12" start="0" length="0">
    <dxf>
      <fill>
        <patternFill patternType="solid">
          <bgColor theme="0"/>
        </patternFill>
      </fill>
      <alignment horizontal="right" readingOrder="0"/>
    </dxf>
  </rfmt>
  <rfmt sheetId="7" sqref="AJ12" start="0" length="0">
    <dxf>
      <fill>
        <patternFill patternType="solid">
          <bgColor theme="0"/>
        </patternFill>
      </fill>
      <alignment horizontal="right" readingOrder="0"/>
    </dxf>
  </rfmt>
  <rfmt sheetId="7" sqref="AK12" start="0" length="0">
    <dxf>
      <fill>
        <patternFill patternType="solid">
          <bgColor theme="0"/>
        </patternFill>
      </fill>
      <alignment horizontal="right" readingOrder="0"/>
    </dxf>
  </rfmt>
  <rfmt sheetId="7" sqref="AF13" start="0" length="0">
    <dxf>
      <fill>
        <patternFill patternType="solid">
          <bgColor theme="0"/>
        </patternFill>
      </fill>
      <alignment horizontal="right" readingOrder="0"/>
    </dxf>
  </rfmt>
  <rfmt sheetId="7" sqref="AG13" start="0" length="0">
    <dxf>
      <fill>
        <patternFill patternType="solid">
          <bgColor theme="0"/>
        </patternFill>
      </fill>
      <alignment horizontal="right" readingOrder="0"/>
    </dxf>
  </rfmt>
  <rfmt sheetId="7" sqref="AH13" start="0" length="0">
    <dxf>
      <fill>
        <patternFill patternType="solid">
          <bgColor theme="0"/>
        </patternFill>
      </fill>
      <alignment horizontal="right" readingOrder="0"/>
    </dxf>
  </rfmt>
  <rfmt sheetId="7" sqref="AI13" start="0" length="0">
    <dxf>
      <fill>
        <patternFill patternType="solid">
          <bgColor theme="0"/>
        </patternFill>
      </fill>
      <alignment horizontal="right" readingOrder="0"/>
    </dxf>
  </rfmt>
  <rfmt sheetId="7" sqref="AJ13" start="0" length="0">
    <dxf>
      <fill>
        <patternFill patternType="solid">
          <bgColor theme="0"/>
        </patternFill>
      </fill>
      <alignment horizontal="right" readingOrder="0"/>
    </dxf>
  </rfmt>
  <rfmt sheetId="7" sqref="AK13" start="0" length="0">
    <dxf>
      <fill>
        <patternFill patternType="solid">
          <bgColor theme="0"/>
        </patternFill>
      </fill>
      <alignment horizontal="right" readingOrder="0"/>
    </dxf>
  </rfmt>
  <rfmt sheetId="7" sqref="AF14" start="0" length="0">
    <dxf>
      <fill>
        <patternFill patternType="solid">
          <bgColor theme="0"/>
        </patternFill>
      </fill>
      <alignment horizontal="right" readingOrder="0"/>
    </dxf>
  </rfmt>
  <rfmt sheetId="7" sqref="AG14" start="0" length="0">
    <dxf>
      <fill>
        <patternFill patternType="solid">
          <bgColor theme="0"/>
        </patternFill>
      </fill>
      <alignment horizontal="right" readingOrder="0"/>
    </dxf>
  </rfmt>
  <rfmt sheetId="7" sqref="AH14" start="0" length="0">
    <dxf>
      <fill>
        <patternFill patternType="solid">
          <bgColor theme="0"/>
        </patternFill>
      </fill>
      <alignment horizontal="right" readingOrder="0"/>
    </dxf>
  </rfmt>
  <rfmt sheetId="7" sqref="AI14" start="0" length="0">
    <dxf>
      <fill>
        <patternFill patternType="solid">
          <bgColor theme="0"/>
        </patternFill>
      </fill>
      <alignment horizontal="right" readingOrder="0"/>
    </dxf>
  </rfmt>
  <rfmt sheetId="7" sqref="AJ14" start="0" length="0">
    <dxf>
      <fill>
        <patternFill patternType="solid">
          <bgColor theme="0"/>
        </patternFill>
      </fill>
      <alignment horizontal="right" readingOrder="0"/>
    </dxf>
  </rfmt>
  <rfmt sheetId="7" sqref="AK14" start="0" length="0">
    <dxf>
      <fill>
        <patternFill patternType="solid">
          <bgColor theme="0"/>
        </patternFill>
      </fill>
      <alignment horizontal="right" readingOrder="0"/>
    </dxf>
  </rfmt>
  <rfmt sheetId="7" sqref="AF15" start="0" length="0">
    <dxf>
      <fill>
        <patternFill patternType="solid">
          <bgColor theme="0"/>
        </patternFill>
      </fill>
      <alignment horizontal="right" readingOrder="0"/>
    </dxf>
  </rfmt>
  <rfmt sheetId="7" sqref="AG15" start="0" length="0">
    <dxf>
      <fill>
        <patternFill patternType="solid">
          <bgColor theme="0"/>
        </patternFill>
      </fill>
      <alignment horizontal="right" readingOrder="0"/>
    </dxf>
  </rfmt>
  <rfmt sheetId="7" sqref="AH15" start="0" length="0">
    <dxf>
      <fill>
        <patternFill patternType="solid">
          <bgColor theme="0"/>
        </patternFill>
      </fill>
      <alignment horizontal="right" readingOrder="0"/>
    </dxf>
  </rfmt>
  <rfmt sheetId="7" sqref="AI15" start="0" length="0">
    <dxf>
      <fill>
        <patternFill patternType="solid">
          <bgColor theme="0"/>
        </patternFill>
      </fill>
      <alignment horizontal="right" readingOrder="0"/>
    </dxf>
  </rfmt>
  <rfmt sheetId="7" sqref="AJ15" start="0" length="0">
    <dxf>
      <fill>
        <patternFill patternType="solid">
          <bgColor theme="0"/>
        </patternFill>
      </fill>
      <alignment horizontal="right" readingOrder="0"/>
    </dxf>
  </rfmt>
  <rfmt sheetId="7" sqref="AK15" start="0" length="0">
    <dxf>
      <fill>
        <patternFill patternType="solid">
          <bgColor theme="0"/>
        </patternFill>
      </fill>
      <alignment horizontal="right" readingOrder="0"/>
    </dxf>
  </rfmt>
  <rfmt sheetId="7" sqref="AF16" start="0" length="0">
    <dxf>
      <fill>
        <patternFill patternType="solid">
          <bgColor theme="0"/>
        </patternFill>
      </fill>
      <alignment horizontal="right" readingOrder="0"/>
    </dxf>
  </rfmt>
  <rfmt sheetId="7" sqref="AG16" start="0" length="0">
    <dxf>
      <fill>
        <patternFill patternType="solid">
          <bgColor theme="0"/>
        </patternFill>
      </fill>
      <alignment horizontal="right" readingOrder="0"/>
    </dxf>
  </rfmt>
  <rfmt sheetId="7" sqref="AH16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I16" start="0" length="0">
    <dxf>
      <fill>
        <patternFill patternType="solid">
          <bgColor theme="0"/>
        </patternFill>
      </fill>
      <alignment horizontal="right" readingOrder="0"/>
    </dxf>
  </rfmt>
  <rfmt sheetId="7" sqref="AJ16" start="0" length="0">
    <dxf>
      <fill>
        <patternFill patternType="solid">
          <bgColor theme="0"/>
        </patternFill>
      </fill>
      <alignment horizontal="right" readingOrder="0"/>
    </dxf>
  </rfmt>
  <rfmt sheetId="7" sqref="AK16" start="0" length="0">
    <dxf>
      <fill>
        <patternFill patternType="solid">
          <bgColor theme="0"/>
        </patternFill>
      </fill>
      <alignment horizontal="right" readingOrder="0"/>
    </dxf>
  </rfmt>
  <rfmt sheetId="7" sqref="AF17" start="0" length="0">
    <dxf>
      <fill>
        <patternFill patternType="solid">
          <bgColor theme="0"/>
        </patternFill>
      </fill>
      <alignment horizontal="right" readingOrder="0"/>
    </dxf>
  </rfmt>
  <rfmt sheetId="7" sqref="AG17" start="0" length="0">
    <dxf>
      <fill>
        <patternFill patternType="solid">
          <bgColor theme="0"/>
        </patternFill>
      </fill>
      <alignment horizontal="right" readingOrder="0"/>
    </dxf>
  </rfmt>
  <rfmt sheetId="7" sqref="AH17" start="0" length="0">
    <dxf>
      <fill>
        <patternFill patternType="solid">
          <bgColor theme="0"/>
        </patternFill>
      </fill>
      <alignment horizontal="right" readingOrder="0"/>
    </dxf>
  </rfmt>
  <rfmt sheetId="7" sqref="AI17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J17" start="0" length="0">
    <dxf>
      <fill>
        <patternFill patternType="solid">
          <bgColor theme="0"/>
        </patternFill>
      </fill>
      <alignment horizontal="right" readingOrder="0"/>
    </dxf>
  </rfmt>
  <rfmt sheetId="7" sqref="AK17" start="0" length="0">
    <dxf>
      <fill>
        <patternFill patternType="solid">
          <bgColor theme="0"/>
        </patternFill>
      </fill>
      <alignment horizontal="right" readingOrder="0"/>
    </dxf>
  </rfmt>
  <rfmt sheetId="7" sqref="AF18" start="0" length="0">
    <dxf>
      <fill>
        <patternFill patternType="solid">
          <bgColor theme="0"/>
        </patternFill>
      </fill>
      <alignment horizontal="right" readingOrder="0"/>
    </dxf>
  </rfmt>
  <rfmt sheetId="7" sqref="AG18" start="0" length="0">
    <dxf>
      <fill>
        <patternFill patternType="solid">
          <bgColor theme="0"/>
        </patternFill>
      </fill>
      <alignment horizontal="right" readingOrder="0"/>
    </dxf>
  </rfmt>
  <rfmt sheetId="7" sqref="AH18" start="0" length="0">
    <dxf>
      <fill>
        <patternFill patternType="solid">
          <bgColor theme="0"/>
        </patternFill>
      </fill>
      <alignment horizontal="right" readingOrder="0"/>
    </dxf>
  </rfmt>
  <rfmt sheetId="7" sqref="AI18" start="0" length="0">
    <dxf>
      <fill>
        <patternFill patternType="solid">
          <bgColor theme="0"/>
        </patternFill>
      </fill>
      <alignment horizontal="right" readingOrder="0"/>
    </dxf>
  </rfmt>
  <rfmt sheetId="7" sqref="AJ18" start="0" length="0">
    <dxf>
      <fill>
        <patternFill patternType="solid">
          <bgColor theme="0"/>
        </patternFill>
      </fill>
      <alignment horizontal="right" readingOrder="0"/>
    </dxf>
  </rfmt>
  <rfmt sheetId="7" sqref="AK18" start="0" length="0">
    <dxf>
      <fill>
        <patternFill patternType="solid">
          <bgColor theme="0"/>
        </patternFill>
      </fill>
      <alignment horizontal="right" readingOrder="0"/>
    </dxf>
  </rfmt>
  <rfmt sheetId="7" sqref="AF19" start="0" length="0">
    <dxf>
      <fill>
        <patternFill patternType="solid">
          <bgColor theme="0"/>
        </patternFill>
      </fill>
      <alignment horizontal="right" readingOrder="0"/>
    </dxf>
  </rfmt>
  <rfmt sheetId="7" sqref="AG19" start="0" length="0">
    <dxf>
      <fill>
        <patternFill patternType="solid">
          <bgColor theme="0"/>
        </patternFill>
      </fill>
      <alignment horizontal="right" readingOrder="0"/>
    </dxf>
  </rfmt>
  <rfmt sheetId="7" sqref="AH19" start="0" length="0">
    <dxf>
      <fill>
        <patternFill patternType="solid">
          <bgColor theme="0"/>
        </patternFill>
      </fill>
      <alignment horizontal="right" readingOrder="0"/>
    </dxf>
  </rfmt>
  <rfmt sheetId="7" sqref="AI19" start="0" length="0">
    <dxf>
      <fill>
        <patternFill patternType="solid">
          <bgColor theme="0"/>
        </patternFill>
      </fill>
      <alignment horizontal="right" readingOrder="0"/>
    </dxf>
  </rfmt>
  <rfmt sheetId="7" sqref="AJ19" start="0" length="0">
    <dxf>
      <fill>
        <patternFill patternType="solid">
          <bgColor theme="0"/>
        </patternFill>
      </fill>
      <alignment horizontal="right" readingOrder="0"/>
    </dxf>
  </rfmt>
  <rfmt sheetId="7" sqref="AK19" start="0" length="0">
    <dxf>
      <fill>
        <patternFill patternType="solid">
          <bgColor theme="0"/>
        </patternFill>
      </fill>
      <alignment horizontal="right" readingOrder="0"/>
    </dxf>
  </rfmt>
  <rfmt sheetId="7" sqref="AF20" start="0" length="0">
    <dxf>
      <fill>
        <patternFill patternType="solid">
          <bgColor theme="0"/>
        </patternFill>
      </fill>
      <alignment horizontal="right" readingOrder="0"/>
    </dxf>
  </rfmt>
  <rfmt sheetId="7" sqref="AG20" start="0" length="0">
    <dxf>
      <fill>
        <patternFill patternType="solid">
          <bgColor theme="0"/>
        </patternFill>
      </fill>
      <alignment horizontal="right" readingOrder="0"/>
    </dxf>
  </rfmt>
  <rfmt sheetId="7" sqref="AH20" start="0" length="0">
    <dxf>
      <fill>
        <patternFill patternType="solid">
          <bgColor theme="0"/>
        </patternFill>
      </fill>
      <alignment horizontal="right" readingOrder="0"/>
    </dxf>
  </rfmt>
  <rfmt sheetId="7" sqref="AI20" start="0" length="0">
    <dxf>
      <fill>
        <patternFill patternType="solid">
          <bgColor theme="0"/>
        </patternFill>
      </fill>
      <alignment horizontal="right" readingOrder="0"/>
    </dxf>
  </rfmt>
  <rfmt sheetId="7" sqref="AJ20" start="0" length="0">
    <dxf>
      <fill>
        <patternFill patternType="solid">
          <bgColor theme="0"/>
        </patternFill>
      </fill>
      <alignment horizontal="right" readingOrder="0"/>
    </dxf>
  </rfmt>
  <rfmt sheetId="7" sqref="AK20" start="0" length="0">
    <dxf>
      <fill>
        <patternFill patternType="solid">
          <bgColor theme="0"/>
        </patternFill>
      </fill>
      <alignment horizontal="right" readingOrder="0"/>
    </dxf>
  </rfmt>
  <rfmt sheetId="7" sqref="AF21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G21" start="0" length="0">
    <dxf>
      <fill>
        <patternFill patternType="solid">
          <bgColor theme="0"/>
        </patternFill>
      </fill>
      <alignment horizontal="right" readingOrder="0"/>
    </dxf>
  </rfmt>
  <rfmt sheetId="7" sqref="AH21" start="0" length="0">
    <dxf>
      <fill>
        <patternFill patternType="solid">
          <bgColor theme="0"/>
        </patternFill>
      </fill>
      <alignment horizontal="right" readingOrder="0"/>
    </dxf>
  </rfmt>
  <rfmt sheetId="7" sqref="AI21" start="0" length="0">
    <dxf>
      <fill>
        <patternFill patternType="solid">
          <bgColor theme="0"/>
        </patternFill>
      </fill>
      <alignment horizontal="right" readingOrder="0"/>
    </dxf>
  </rfmt>
  <rfmt sheetId="7" sqref="AJ21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K21" start="0" length="0">
    <dxf>
      <fill>
        <patternFill patternType="solid">
          <bgColor theme="0"/>
        </patternFill>
      </fill>
      <alignment horizontal="right" readingOrder="0"/>
    </dxf>
  </rfmt>
  <rfmt sheetId="7" sqref="AF22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G22" start="0" length="0">
    <dxf>
      <fill>
        <patternFill patternType="solid">
          <bgColor theme="0"/>
        </patternFill>
      </fill>
      <alignment horizontal="right" readingOrder="0"/>
    </dxf>
  </rfmt>
  <rfmt sheetId="7" sqref="AH22" start="0" length="0">
    <dxf>
      <fill>
        <patternFill patternType="solid">
          <bgColor theme="0"/>
        </patternFill>
      </fill>
      <alignment horizontal="right" readingOrder="0"/>
    </dxf>
  </rfmt>
  <rfmt sheetId="7" sqref="AI22" start="0" length="0">
    <dxf>
      <fill>
        <patternFill patternType="solid">
          <bgColor theme="0"/>
        </patternFill>
      </fill>
      <alignment horizontal="right" readingOrder="0"/>
    </dxf>
  </rfmt>
  <rfmt sheetId="7" sqref="AJ22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K22" start="0" length="0">
    <dxf>
      <fill>
        <patternFill patternType="solid">
          <bgColor theme="0"/>
        </patternFill>
      </fill>
      <alignment horizontal="right" readingOrder="0"/>
    </dxf>
  </rfmt>
  <rfmt sheetId="7" sqref="AF23" start="0" length="0">
    <dxf>
      <fill>
        <patternFill patternType="solid">
          <bgColor theme="0"/>
        </patternFill>
      </fill>
      <alignment horizontal="right" readingOrder="0"/>
    </dxf>
  </rfmt>
  <rfmt sheetId="7" sqref="AG23" start="0" length="0">
    <dxf>
      <fill>
        <patternFill patternType="solid">
          <bgColor theme="0"/>
        </patternFill>
      </fill>
      <alignment horizontal="right" readingOrder="0"/>
    </dxf>
  </rfmt>
  <rfmt sheetId="7" sqref="AH23" start="0" length="0">
    <dxf>
      <fill>
        <patternFill patternType="solid">
          <bgColor theme="0"/>
        </patternFill>
      </fill>
      <alignment horizontal="right" readingOrder="0"/>
    </dxf>
  </rfmt>
  <rfmt sheetId="7" sqref="AI23" start="0" length="0">
    <dxf>
      <fill>
        <patternFill patternType="solid">
          <bgColor theme="0"/>
        </patternFill>
      </fill>
      <alignment horizontal="right" readingOrder="0"/>
    </dxf>
  </rfmt>
  <rfmt sheetId="7" sqref="AJ23" start="0" length="0">
    <dxf>
      <fill>
        <patternFill patternType="solid">
          <bgColor theme="0"/>
        </patternFill>
      </fill>
      <alignment horizontal="right" readingOrder="0"/>
    </dxf>
  </rfmt>
  <rfmt sheetId="7" sqref="AK23" start="0" length="0">
    <dxf>
      <fill>
        <patternFill patternType="solid">
          <bgColor theme="0"/>
        </patternFill>
      </fill>
      <alignment horizontal="right" readingOrder="0"/>
    </dxf>
  </rfmt>
  <rfmt sheetId="7" sqref="AF24" start="0" length="0">
    <dxf>
      <fill>
        <patternFill patternType="solid">
          <bgColor theme="0"/>
        </patternFill>
      </fill>
      <alignment horizontal="right" readingOrder="0"/>
    </dxf>
  </rfmt>
  <rfmt sheetId="7" sqref="AG24" start="0" length="0">
    <dxf>
      <fill>
        <patternFill patternType="solid">
          <bgColor theme="0"/>
        </patternFill>
      </fill>
      <alignment horizontal="right" readingOrder="0"/>
    </dxf>
  </rfmt>
  <rfmt sheetId="7" sqref="AH24" start="0" length="0">
    <dxf>
      <fill>
        <patternFill patternType="solid">
          <bgColor theme="0"/>
        </patternFill>
      </fill>
      <alignment horizontal="right" readingOrder="0"/>
    </dxf>
  </rfmt>
  <rfmt sheetId="7" sqref="AI24" start="0" length="0">
    <dxf>
      <fill>
        <patternFill patternType="solid">
          <bgColor theme="0"/>
        </patternFill>
      </fill>
      <alignment horizontal="right" readingOrder="0"/>
    </dxf>
  </rfmt>
  <rfmt sheetId="7" sqref="AJ24" start="0" length="0">
    <dxf>
      <fill>
        <patternFill patternType="solid">
          <bgColor theme="0"/>
        </patternFill>
      </fill>
      <alignment horizontal="right" readingOrder="0"/>
    </dxf>
  </rfmt>
  <rfmt sheetId="7" sqref="AK24" start="0" length="0">
    <dxf>
      <fill>
        <patternFill patternType="solid">
          <bgColor theme="0"/>
        </patternFill>
      </fill>
      <alignment horizontal="right" readingOrder="0"/>
    </dxf>
  </rfmt>
  <rfmt sheetId="7" sqref="AF25" start="0" length="0">
    <dxf>
      <fill>
        <patternFill patternType="solid">
          <bgColor theme="0"/>
        </patternFill>
      </fill>
      <alignment horizontal="right" readingOrder="0"/>
    </dxf>
  </rfmt>
  <rfmt sheetId="7" sqref="AG25" start="0" length="0">
    <dxf>
      <fill>
        <patternFill patternType="solid">
          <bgColor theme="0"/>
        </patternFill>
      </fill>
      <alignment horizontal="right" readingOrder="0"/>
    </dxf>
  </rfmt>
  <rfmt sheetId="7" sqref="AH25" start="0" length="0">
    <dxf>
      <fill>
        <patternFill patternType="solid">
          <bgColor theme="0"/>
        </patternFill>
      </fill>
      <alignment horizontal="right" readingOrder="0"/>
    </dxf>
  </rfmt>
  <rfmt sheetId="7" sqref="AI25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J25" start="0" length="0">
    <dxf>
      <fill>
        <patternFill patternType="solid">
          <bgColor theme="0"/>
        </patternFill>
      </fill>
      <alignment horizontal="right" readingOrder="0"/>
    </dxf>
  </rfmt>
  <rfmt sheetId="7" sqref="AK25" start="0" length="0">
    <dxf>
      <fill>
        <patternFill patternType="solid">
          <bgColor theme="0"/>
        </patternFill>
      </fill>
      <alignment horizontal="right" readingOrder="0"/>
    </dxf>
  </rfmt>
  <rfmt sheetId="7" sqref="AF26" start="0" length="0">
    <dxf>
      <fill>
        <patternFill patternType="solid">
          <bgColor theme="0"/>
        </patternFill>
      </fill>
      <alignment horizontal="right" readingOrder="0"/>
    </dxf>
  </rfmt>
  <rfmt sheetId="7" sqref="AG26" start="0" length="0">
    <dxf>
      <fill>
        <patternFill patternType="solid">
          <bgColor theme="0"/>
        </patternFill>
      </fill>
      <alignment horizontal="right" readingOrder="0"/>
    </dxf>
  </rfmt>
  <rfmt sheetId="7" sqref="AH26" start="0" length="0">
    <dxf>
      <fill>
        <patternFill patternType="solid">
          <bgColor theme="0"/>
        </patternFill>
      </fill>
      <alignment horizontal="right" readingOrder="0"/>
    </dxf>
  </rfmt>
  <rfmt sheetId="7" sqref="AI26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J26" start="0" length="0">
    <dxf>
      <fill>
        <patternFill patternType="solid">
          <bgColor theme="0"/>
        </patternFill>
      </fill>
      <alignment horizontal="right" readingOrder="0"/>
    </dxf>
  </rfmt>
  <rfmt sheetId="7" sqref="AK26" start="0" length="0">
    <dxf>
      <fill>
        <patternFill patternType="solid">
          <bgColor theme="0"/>
        </patternFill>
      </fill>
      <alignment horizontal="right" readingOrder="0"/>
    </dxf>
  </rfmt>
  <rfmt sheetId="7" sqref="AF27" start="0" length="0">
    <dxf>
      <fill>
        <patternFill patternType="solid">
          <bgColor theme="0"/>
        </patternFill>
      </fill>
      <alignment horizontal="right" readingOrder="0"/>
    </dxf>
  </rfmt>
  <rfmt sheetId="7" sqref="AG27" start="0" length="0">
    <dxf>
      <fill>
        <patternFill patternType="solid">
          <bgColor theme="0"/>
        </patternFill>
      </fill>
      <alignment horizontal="right" readingOrder="0"/>
    </dxf>
  </rfmt>
  <rfmt sheetId="7" sqref="AH27" start="0" length="0">
    <dxf>
      <fill>
        <patternFill patternType="solid">
          <bgColor theme="0"/>
        </patternFill>
      </fill>
      <alignment horizontal="right" readingOrder="0"/>
    </dxf>
  </rfmt>
  <rfmt sheetId="7" sqref="AI27" start="0" length="0">
    <dxf>
      <fill>
        <patternFill patternType="solid">
          <bgColor theme="0"/>
        </patternFill>
      </fill>
      <alignment horizontal="right" readingOrder="0"/>
    </dxf>
  </rfmt>
  <rfmt sheetId="7" sqref="AJ27" start="0" length="0">
    <dxf>
      <fill>
        <patternFill patternType="solid">
          <bgColor theme="0"/>
        </patternFill>
      </fill>
      <alignment horizontal="right" readingOrder="0"/>
    </dxf>
  </rfmt>
  <rfmt sheetId="7" sqref="AK27" start="0" length="0">
    <dxf>
      <fill>
        <patternFill patternType="solid">
          <bgColor theme="0"/>
        </patternFill>
      </fill>
      <alignment horizontal="right" readingOrder="0"/>
    </dxf>
  </rfmt>
  <rfmt sheetId="7" sqref="AF28" start="0" length="0">
    <dxf>
      <fill>
        <patternFill patternType="solid">
          <bgColor theme="0"/>
        </patternFill>
      </fill>
      <alignment horizontal="right" readingOrder="0"/>
    </dxf>
  </rfmt>
  <rfmt sheetId="7" sqref="AG28" start="0" length="0">
    <dxf>
      <fill>
        <patternFill patternType="solid">
          <bgColor theme="0"/>
        </patternFill>
      </fill>
      <alignment horizontal="right" readingOrder="0"/>
    </dxf>
  </rfmt>
  <rfmt sheetId="7" sqref="AH28" start="0" length="0">
    <dxf>
      <fill>
        <patternFill patternType="solid">
          <bgColor theme="0"/>
        </patternFill>
      </fill>
      <alignment horizontal="right" readingOrder="0"/>
    </dxf>
  </rfmt>
  <rfmt sheetId="7" sqref="AI28" start="0" length="0">
    <dxf>
      <fill>
        <patternFill patternType="solid">
          <bgColor theme="0"/>
        </patternFill>
      </fill>
      <alignment horizontal="right" readingOrder="0"/>
    </dxf>
  </rfmt>
  <rfmt sheetId="7" sqref="AJ28" start="0" length="0">
    <dxf>
      <fill>
        <patternFill patternType="solid">
          <bgColor theme="0"/>
        </patternFill>
      </fill>
      <alignment horizontal="right" readingOrder="0"/>
    </dxf>
  </rfmt>
  <rfmt sheetId="7" sqref="AK28" start="0" length="0">
    <dxf>
      <fill>
        <patternFill patternType="solid">
          <bgColor theme="0"/>
        </patternFill>
      </fill>
      <alignment horizontal="right" readingOrder="0"/>
    </dxf>
  </rfmt>
  <rfmt sheetId="7" sqref="AF29" start="0" length="0">
    <dxf>
      <fill>
        <patternFill patternType="solid">
          <bgColor theme="0"/>
        </patternFill>
      </fill>
      <alignment horizontal="right" readingOrder="0"/>
    </dxf>
  </rfmt>
  <rfmt sheetId="7" sqref="AG29" start="0" length="0">
    <dxf>
      <fill>
        <patternFill patternType="solid">
          <bgColor theme="0"/>
        </patternFill>
      </fill>
      <alignment horizontal="right" readingOrder="0"/>
    </dxf>
  </rfmt>
  <rfmt sheetId="7" sqref="AH29" start="0" length="0">
    <dxf>
      <fill>
        <patternFill patternType="solid">
          <bgColor theme="0"/>
        </patternFill>
      </fill>
      <alignment horizontal="right" readingOrder="0"/>
    </dxf>
  </rfmt>
  <rfmt sheetId="7" sqref="AI29" start="0" length="0">
    <dxf>
      <fill>
        <patternFill patternType="solid">
          <bgColor theme="0"/>
        </patternFill>
      </fill>
      <alignment horizontal="right" readingOrder="0"/>
    </dxf>
  </rfmt>
  <rfmt sheetId="7" sqref="AJ29" start="0" length="0">
    <dxf>
      <fill>
        <patternFill patternType="solid">
          <bgColor theme="0"/>
        </patternFill>
      </fill>
      <alignment horizontal="right" readingOrder="0"/>
    </dxf>
  </rfmt>
  <rfmt sheetId="7" sqref="AK29" start="0" length="0">
    <dxf>
      <fill>
        <patternFill patternType="solid">
          <bgColor theme="0"/>
        </patternFill>
      </fill>
      <alignment horizontal="right" readingOrder="0"/>
    </dxf>
  </rfmt>
  <rfmt sheetId="7" sqref="AF30" start="0" length="0">
    <dxf>
      <fill>
        <patternFill patternType="solid">
          <bgColor theme="0"/>
        </patternFill>
      </fill>
      <alignment horizontal="right" readingOrder="0"/>
    </dxf>
  </rfmt>
  <rfmt sheetId="7" sqref="AG30" start="0" length="0">
    <dxf>
      <fill>
        <patternFill patternType="solid">
          <bgColor theme="0"/>
        </patternFill>
      </fill>
      <alignment horizontal="right" readingOrder="0"/>
    </dxf>
  </rfmt>
  <rfmt sheetId="7" sqref="AH30" start="0" length="0">
    <dxf>
      <fill>
        <patternFill patternType="solid">
          <bgColor theme="0"/>
        </patternFill>
      </fill>
      <alignment horizontal="right" readingOrder="0"/>
    </dxf>
  </rfmt>
  <rfmt sheetId="7" sqref="AI30" start="0" length="0">
    <dxf>
      <fill>
        <patternFill patternType="solid">
          <bgColor theme="0"/>
        </patternFill>
      </fill>
      <alignment horizontal="right" readingOrder="0"/>
    </dxf>
  </rfmt>
  <rfmt sheetId="7" sqref="AJ30" start="0" length="0">
    <dxf>
      <fill>
        <patternFill patternType="solid">
          <bgColor theme="0"/>
        </patternFill>
      </fill>
      <alignment horizontal="right" readingOrder="0"/>
    </dxf>
  </rfmt>
  <rfmt sheetId="7" sqref="AK30" start="0" length="0">
    <dxf>
      <fill>
        <patternFill patternType="solid">
          <bgColor theme="0"/>
        </patternFill>
      </fill>
      <alignment horizontal="right" readingOrder="0"/>
    </dxf>
  </rfmt>
  <rfmt sheetId="7" sqref="AF31" start="0" length="0">
    <dxf>
      <fill>
        <patternFill patternType="solid">
          <bgColor theme="0"/>
        </patternFill>
      </fill>
      <alignment horizontal="right" readingOrder="0"/>
    </dxf>
  </rfmt>
  <rfmt sheetId="7" sqref="AG31" start="0" length="0">
    <dxf>
      <fill>
        <patternFill patternType="solid">
          <bgColor theme="0"/>
        </patternFill>
      </fill>
      <alignment horizontal="right" readingOrder="0"/>
    </dxf>
  </rfmt>
  <rfmt sheetId="7" sqref="AH31" start="0" length="0">
    <dxf>
      <fill>
        <patternFill patternType="solid">
          <bgColor theme="0"/>
        </patternFill>
      </fill>
      <alignment horizontal="right" readingOrder="0"/>
    </dxf>
  </rfmt>
  <rfmt sheetId="7" sqref="AI31" start="0" length="0">
    <dxf>
      <fill>
        <patternFill patternType="solid">
          <bgColor theme="0"/>
        </patternFill>
      </fill>
      <alignment horizontal="right" readingOrder="0"/>
    </dxf>
  </rfmt>
  <rfmt sheetId="7" sqref="AJ31" start="0" length="0">
    <dxf>
      <fill>
        <patternFill patternType="solid">
          <bgColor theme="0"/>
        </patternFill>
      </fill>
      <alignment horizontal="right" readingOrder="0"/>
    </dxf>
  </rfmt>
  <rfmt sheetId="7" sqref="AK31" start="0" length="0">
    <dxf>
      <fill>
        <patternFill patternType="solid">
          <bgColor theme="0"/>
        </patternFill>
      </fill>
      <alignment horizontal="right" readingOrder="0"/>
    </dxf>
  </rfmt>
  <rfmt sheetId="7" sqref="AF32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G32" start="0" length="0">
    <dxf>
      <fill>
        <patternFill patternType="solid">
          <bgColor theme="0"/>
        </patternFill>
      </fill>
      <alignment horizontal="right" readingOrder="0"/>
    </dxf>
  </rfmt>
  <rfmt sheetId="7" sqref="AH32" start="0" length="0">
    <dxf>
      <fill>
        <patternFill patternType="solid">
          <bgColor theme="0"/>
        </patternFill>
      </fill>
      <alignment horizontal="right" readingOrder="0"/>
    </dxf>
  </rfmt>
  <rfmt sheetId="7" sqref="AI32" start="0" length="0">
    <dxf>
      <fill>
        <patternFill patternType="solid">
          <bgColor theme="0"/>
        </patternFill>
      </fill>
      <alignment horizontal="right" readingOrder="0"/>
    </dxf>
  </rfmt>
  <rfmt sheetId="7" sqref="AJ32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K32" start="0" length="0">
    <dxf>
      <fill>
        <patternFill patternType="solid">
          <bgColor theme="0"/>
        </patternFill>
      </fill>
      <alignment horizontal="right" readingOrder="0"/>
    </dxf>
  </rfmt>
  <rfmt sheetId="7" sqref="AF33" start="0" length="0">
    <dxf>
      <fill>
        <patternFill patternType="solid">
          <bgColor theme="0"/>
        </patternFill>
      </fill>
      <alignment horizontal="right" readingOrder="0"/>
    </dxf>
  </rfmt>
  <rfmt sheetId="7" sqref="AG33" start="0" length="0">
    <dxf>
      <fill>
        <patternFill patternType="solid">
          <bgColor theme="0"/>
        </patternFill>
      </fill>
      <alignment horizontal="right" readingOrder="0"/>
    </dxf>
  </rfmt>
  <rfmt sheetId="7" sqref="AH33" start="0" length="0">
    <dxf>
      <fill>
        <patternFill patternType="solid">
          <bgColor theme="0"/>
        </patternFill>
      </fill>
      <alignment horizontal="right" readingOrder="0"/>
    </dxf>
  </rfmt>
  <rfmt sheetId="7" sqref="AI33" start="0" length="0">
    <dxf>
      <fill>
        <patternFill patternType="solid">
          <bgColor theme="0"/>
        </patternFill>
      </fill>
      <alignment horizontal="right" readingOrder="0"/>
    </dxf>
  </rfmt>
  <rfmt sheetId="7" sqref="AJ33" start="0" length="0">
    <dxf>
      <fill>
        <patternFill patternType="solid">
          <bgColor theme="0"/>
        </patternFill>
      </fill>
      <alignment horizontal="right" readingOrder="0"/>
    </dxf>
  </rfmt>
  <rfmt sheetId="7" sqref="AK33" start="0" length="0">
    <dxf>
      <fill>
        <patternFill patternType="solid">
          <bgColor theme="0"/>
        </patternFill>
      </fill>
      <alignment horizontal="right" readingOrder="0"/>
    </dxf>
  </rfmt>
  <rfmt sheetId="7" sqref="AF34" start="0" length="0">
    <dxf>
      <fill>
        <patternFill patternType="solid">
          <bgColor theme="0"/>
        </patternFill>
      </fill>
      <alignment horizontal="right" readingOrder="0"/>
    </dxf>
  </rfmt>
  <rfmt sheetId="7" sqref="AG34" start="0" length="0">
    <dxf>
      <fill>
        <patternFill patternType="solid">
          <bgColor theme="0"/>
        </patternFill>
      </fill>
      <alignment horizontal="right" readingOrder="0"/>
    </dxf>
  </rfmt>
  <rfmt sheetId="7" sqref="AH34" start="0" length="0">
    <dxf>
      <fill>
        <patternFill patternType="solid">
          <bgColor theme="0"/>
        </patternFill>
      </fill>
      <alignment horizontal="right" readingOrder="0"/>
    </dxf>
  </rfmt>
  <rfmt sheetId="7" sqref="AI34" start="0" length="0">
    <dxf>
      <fill>
        <patternFill patternType="solid">
          <bgColor theme="0"/>
        </patternFill>
      </fill>
      <alignment horizontal="right" readingOrder="0"/>
    </dxf>
  </rfmt>
  <rfmt sheetId="7" sqref="AJ34" start="0" length="0">
    <dxf>
      <fill>
        <patternFill patternType="solid">
          <bgColor theme="0"/>
        </patternFill>
      </fill>
      <alignment horizontal="right" readingOrder="0"/>
    </dxf>
  </rfmt>
  <rfmt sheetId="7" sqref="AK34" start="0" length="0">
    <dxf>
      <fill>
        <patternFill patternType="solid">
          <bgColor theme="0"/>
        </patternFill>
      </fill>
      <alignment horizontal="right" readingOrder="0"/>
    </dxf>
  </rfmt>
  <rfmt sheetId="7" sqref="AF35" start="0" length="0">
    <dxf>
      <fill>
        <patternFill patternType="solid">
          <bgColor theme="0"/>
        </patternFill>
      </fill>
      <alignment horizontal="right" readingOrder="0"/>
    </dxf>
  </rfmt>
  <rfmt sheetId="7" sqref="AG35" start="0" length="0">
    <dxf>
      <fill>
        <patternFill patternType="solid">
          <bgColor theme="0"/>
        </patternFill>
      </fill>
      <alignment horizontal="right" readingOrder="0"/>
    </dxf>
  </rfmt>
  <rfmt sheetId="7" sqref="AH35" start="0" length="0">
    <dxf>
      <fill>
        <patternFill patternType="solid">
          <bgColor theme="0"/>
        </patternFill>
      </fill>
      <alignment horizontal="right" readingOrder="0"/>
    </dxf>
  </rfmt>
  <rfmt sheetId="7" sqref="AI35" start="0" length="0">
    <dxf>
      <fill>
        <patternFill patternType="solid">
          <bgColor theme="0"/>
        </patternFill>
      </fill>
      <alignment horizontal="right" readingOrder="0"/>
    </dxf>
  </rfmt>
  <rfmt sheetId="7" sqref="AJ35" start="0" length="0">
    <dxf>
      <fill>
        <patternFill patternType="solid">
          <bgColor theme="0"/>
        </patternFill>
      </fill>
      <alignment horizontal="right" readingOrder="0"/>
    </dxf>
  </rfmt>
  <rfmt sheetId="7" sqref="AK35" start="0" length="0">
    <dxf>
      <fill>
        <patternFill patternType="solid">
          <bgColor theme="0"/>
        </patternFill>
      </fill>
      <alignment horizontal="right" readingOrder="0"/>
    </dxf>
  </rfmt>
  <rfmt sheetId="7" sqref="AF36" start="0" length="0">
    <dxf>
      <fill>
        <patternFill patternType="solid">
          <bgColor theme="0"/>
        </patternFill>
      </fill>
      <alignment horizontal="right" readingOrder="0"/>
    </dxf>
  </rfmt>
  <rfmt sheetId="7" sqref="AG36" start="0" length="0">
    <dxf>
      <fill>
        <patternFill patternType="solid">
          <bgColor theme="0"/>
        </patternFill>
      </fill>
      <alignment horizontal="right" readingOrder="0"/>
    </dxf>
  </rfmt>
  <rfmt sheetId="7" sqref="AH36" start="0" length="0">
    <dxf>
      <fill>
        <patternFill patternType="solid">
          <bgColor theme="0"/>
        </patternFill>
      </fill>
      <alignment horizontal="right" readingOrder="0"/>
    </dxf>
  </rfmt>
  <rfmt sheetId="7" sqref="AI36" start="0" length="0">
    <dxf>
      <fill>
        <patternFill patternType="solid">
          <bgColor theme="0"/>
        </patternFill>
      </fill>
      <alignment horizontal="right" readingOrder="0"/>
    </dxf>
  </rfmt>
  <rfmt sheetId="7" sqref="AJ36" start="0" length="0">
    <dxf>
      <fill>
        <patternFill patternType="solid">
          <bgColor theme="0"/>
        </patternFill>
      </fill>
      <alignment horizontal="right" readingOrder="0"/>
    </dxf>
  </rfmt>
  <rfmt sheetId="7" sqref="AK36" start="0" length="0">
    <dxf>
      <fill>
        <patternFill patternType="solid">
          <bgColor theme="0"/>
        </patternFill>
      </fill>
      <alignment horizontal="right" readingOrder="0"/>
    </dxf>
  </rfmt>
  <rfmt sheetId="7" sqref="AF37" start="0" length="0">
    <dxf>
      <fill>
        <patternFill patternType="solid">
          <bgColor theme="0"/>
        </patternFill>
      </fill>
      <alignment horizontal="right" readingOrder="0"/>
    </dxf>
  </rfmt>
  <rfmt sheetId="7" sqref="AG37" start="0" length="0">
    <dxf>
      <fill>
        <patternFill patternType="solid">
          <bgColor theme="0"/>
        </patternFill>
      </fill>
      <alignment horizontal="right" readingOrder="0"/>
    </dxf>
  </rfmt>
  <rfmt sheetId="7" sqref="AH37" start="0" length="0">
    <dxf>
      <fill>
        <patternFill patternType="solid">
          <bgColor theme="0"/>
        </patternFill>
      </fill>
      <alignment horizontal="right" readingOrder="0"/>
    </dxf>
  </rfmt>
  <rfmt sheetId="7" sqref="AI37" start="0" length="0">
    <dxf>
      <fill>
        <patternFill patternType="solid">
          <bgColor theme="0"/>
        </patternFill>
      </fill>
      <alignment horizontal="right" readingOrder="0"/>
    </dxf>
  </rfmt>
  <rfmt sheetId="7" sqref="AJ37" start="0" length="0">
    <dxf>
      <fill>
        <patternFill patternType="solid">
          <bgColor theme="0"/>
        </patternFill>
      </fill>
      <alignment horizontal="right" readingOrder="0"/>
    </dxf>
  </rfmt>
  <rfmt sheetId="7" sqref="AK37" start="0" length="0">
    <dxf>
      <fill>
        <patternFill patternType="solid">
          <bgColor theme="0"/>
        </patternFill>
      </fill>
      <alignment horizontal="right" readingOrder="0"/>
    </dxf>
  </rfmt>
  <rfmt sheetId="7" sqref="AF38" start="0" length="0">
    <dxf>
      <fill>
        <patternFill patternType="solid">
          <bgColor theme="0"/>
        </patternFill>
      </fill>
      <alignment horizontal="right" readingOrder="0"/>
    </dxf>
  </rfmt>
  <rfmt sheetId="7" sqref="AG38" start="0" length="0">
    <dxf>
      <fill>
        <patternFill patternType="solid">
          <bgColor theme="0"/>
        </patternFill>
      </fill>
      <alignment horizontal="right" readingOrder="0"/>
    </dxf>
  </rfmt>
  <rfmt sheetId="7" sqref="AH38" start="0" length="0">
    <dxf>
      <fill>
        <patternFill patternType="solid">
          <bgColor theme="0"/>
        </patternFill>
      </fill>
      <alignment horizontal="right" readingOrder="0"/>
    </dxf>
  </rfmt>
  <rfmt sheetId="7" sqref="AI38" start="0" length="0">
    <dxf>
      <fill>
        <patternFill patternType="solid">
          <bgColor theme="0"/>
        </patternFill>
      </fill>
      <alignment horizontal="right" readingOrder="0"/>
    </dxf>
  </rfmt>
  <rfmt sheetId="7" sqref="AJ38" start="0" length="0">
    <dxf>
      <fill>
        <patternFill patternType="solid">
          <bgColor theme="0"/>
        </patternFill>
      </fill>
      <alignment horizontal="right" readingOrder="0"/>
    </dxf>
  </rfmt>
  <rfmt sheetId="7" sqref="AK38" start="0" length="0">
    <dxf>
      <fill>
        <patternFill patternType="solid">
          <bgColor theme="0"/>
        </patternFill>
      </fill>
      <alignment horizontal="right" readingOrder="0"/>
    </dxf>
  </rfmt>
  <rfmt sheetId="7" sqref="AF39" start="0" length="0">
    <dxf>
      <fill>
        <patternFill patternType="solid">
          <bgColor theme="0"/>
        </patternFill>
      </fill>
      <alignment horizontal="right" readingOrder="0"/>
    </dxf>
  </rfmt>
  <rfmt sheetId="7" sqref="AG39" start="0" length="0">
    <dxf>
      <fill>
        <patternFill patternType="solid">
          <bgColor theme="0"/>
        </patternFill>
      </fill>
      <alignment horizontal="right" readingOrder="0"/>
    </dxf>
  </rfmt>
  <rfmt sheetId="7" sqref="AH39" start="0" length="0">
    <dxf>
      <fill>
        <patternFill patternType="solid">
          <bgColor theme="0"/>
        </patternFill>
      </fill>
      <alignment horizontal="right" readingOrder="0"/>
    </dxf>
  </rfmt>
  <rfmt sheetId="7" sqref="AI39" start="0" length="0">
    <dxf>
      <fill>
        <patternFill patternType="solid">
          <bgColor theme="0"/>
        </patternFill>
      </fill>
      <alignment horizontal="right" readingOrder="0"/>
    </dxf>
  </rfmt>
  <rfmt sheetId="7" sqref="AJ39" start="0" length="0">
    <dxf>
      <fill>
        <patternFill patternType="solid">
          <bgColor theme="0"/>
        </patternFill>
      </fill>
      <alignment horizontal="right" readingOrder="0"/>
    </dxf>
  </rfmt>
  <rfmt sheetId="7" sqref="AK39" start="0" length="0">
    <dxf>
      <fill>
        <patternFill patternType="solid">
          <bgColor theme="0"/>
        </patternFill>
      </fill>
      <alignment horizontal="right" readingOrder="0"/>
    </dxf>
  </rfmt>
  <rfmt sheetId="7" sqref="AF40" start="0" length="0">
    <dxf>
      <fill>
        <patternFill patternType="solid">
          <bgColor theme="0"/>
        </patternFill>
      </fill>
      <alignment horizontal="right" readingOrder="0"/>
    </dxf>
  </rfmt>
  <rfmt sheetId="7" sqref="AG40" start="0" length="0">
    <dxf>
      <fill>
        <patternFill patternType="solid">
          <bgColor theme="0"/>
        </patternFill>
      </fill>
      <alignment horizontal="right" readingOrder="0"/>
    </dxf>
  </rfmt>
  <rfmt sheetId="7" sqref="AH40" start="0" length="0">
    <dxf>
      <fill>
        <patternFill patternType="solid">
          <bgColor theme="0"/>
        </patternFill>
      </fill>
      <alignment horizontal="right" readingOrder="0"/>
    </dxf>
  </rfmt>
  <rfmt sheetId="7" sqref="AI40" start="0" length="0">
    <dxf>
      <fill>
        <patternFill patternType="solid">
          <bgColor theme="0"/>
        </patternFill>
      </fill>
      <alignment horizontal="right" readingOrder="0"/>
    </dxf>
  </rfmt>
  <rfmt sheetId="7" sqref="AJ40" start="0" length="0">
    <dxf>
      <fill>
        <patternFill patternType="solid">
          <bgColor theme="0"/>
        </patternFill>
      </fill>
      <alignment horizontal="right" readingOrder="0"/>
    </dxf>
  </rfmt>
  <rfmt sheetId="7" sqref="AK40" start="0" length="0">
    <dxf>
      <fill>
        <patternFill patternType="solid">
          <bgColor theme="0"/>
        </patternFill>
      </fill>
      <alignment horizontal="right" readingOrder="0"/>
    </dxf>
  </rfmt>
  <rfmt sheetId="7" sqref="AF41" start="0" length="0">
    <dxf>
      <fill>
        <patternFill patternType="solid">
          <bgColor theme="0"/>
        </patternFill>
      </fill>
      <alignment horizontal="right" readingOrder="0"/>
    </dxf>
  </rfmt>
  <rfmt sheetId="7" sqref="AG41" start="0" length="0">
    <dxf>
      <fill>
        <patternFill patternType="solid">
          <bgColor theme="0"/>
        </patternFill>
      </fill>
      <alignment horizontal="right" readingOrder="0"/>
    </dxf>
  </rfmt>
  <rfmt sheetId="7" sqref="AH41" start="0" length="0">
    <dxf>
      <fill>
        <patternFill patternType="solid">
          <bgColor theme="0"/>
        </patternFill>
      </fill>
      <alignment horizontal="right" readingOrder="0"/>
    </dxf>
  </rfmt>
  <rfmt sheetId="7" sqref="AI41" start="0" length="0">
    <dxf>
      <fill>
        <patternFill patternType="solid">
          <bgColor theme="0"/>
        </patternFill>
      </fill>
      <alignment horizontal="right" readingOrder="0"/>
    </dxf>
  </rfmt>
  <rfmt sheetId="7" sqref="AJ41" start="0" length="0">
    <dxf>
      <fill>
        <patternFill patternType="solid">
          <bgColor theme="0"/>
        </patternFill>
      </fill>
      <alignment horizontal="right" readingOrder="0"/>
    </dxf>
  </rfmt>
  <rfmt sheetId="7" sqref="AK41" start="0" length="0">
    <dxf>
      <fill>
        <patternFill patternType="solid">
          <bgColor theme="0"/>
        </patternFill>
      </fill>
      <alignment horizontal="right" readingOrder="0"/>
    </dxf>
  </rfmt>
  <rfmt sheetId="7" sqref="AF42" start="0" length="0">
    <dxf>
      <fill>
        <patternFill patternType="solid">
          <bgColor theme="0"/>
        </patternFill>
      </fill>
      <alignment horizontal="right" readingOrder="0"/>
    </dxf>
  </rfmt>
  <rfmt sheetId="7" sqref="AG42" start="0" length="0">
    <dxf>
      <fill>
        <patternFill patternType="solid">
          <bgColor theme="0"/>
        </patternFill>
      </fill>
      <alignment horizontal="right" readingOrder="0"/>
    </dxf>
  </rfmt>
  <rfmt sheetId="7" sqref="AH42" start="0" length="0">
    <dxf>
      <fill>
        <patternFill patternType="solid">
          <bgColor theme="0"/>
        </patternFill>
      </fill>
      <alignment horizontal="right" readingOrder="0"/>
    </dxf>
  </rfmt>
  <rfmt sheetId="7" sqref="AI42" start="0" length="0">
    <dxf>
      <fill>
        <patternFill patternType="solid">
          <bgColor theme="0"/>
        </patternFill>
      </fill>
      <alignment horizontal="right" readingOrder="0"/>
    </dxf>
  </rfmt>
  <rfmt sheetId="7" sqref="AJ42" start="0" length="0">
    <dxf>
      <fill>
        <patternFill patternType="solid">
          <bgColor theme="0"/>
        </patternFill>
      </fill>
      <alignment horizontal="right" readingOrder="0"/>
    </dxf>
  </rfmt>
  <rfmt sheetId="7" sqref="AK42" start="0" length="0">
    <dxf>
      <fill>
        <patternFill patternType="solid">
          <bgColor theme="0"/>
        </patternFill>
      </fill>
      <alignment horizontal="right" readingOrder="0"/>
    </dxf>
  </rfmt>
  <rfmt sheetId="7" sqref="AF43" start="0" length="0">
    <dxf>
      <fill>
        <patternFill patternType="solid">
          <bgColor theme="0"/>
        </patternFill>
      </fill>
      <alignment horizontal="right" readingOrder="0"/>
    </dxf>
  </rfmt>
  <rfmt sheetId="7" sqref="AG43" start="0" length="0">
    <dxf>
      <fill>
        <patternFill patternType="solid">
          <bgColor theme="0"/>
        </patternFill>
      </fill>
      <alignment horizontal="right" readingOrder="0"/>
    </dxf>
  </rfmt>
  <rfmt sheetId="7" sqref="AH43" start="0" length="0">
    <dxf>
      <fill>
        <patternFill patternType="solid">
          <bgColor theme="0"/>
        </patternFill>
      </fill>
      <alignment horizontal="right" readingOrder="0"/>
    </dxf>
  </rfmt>
  <rfmt sheetId="7" sqref="AI43" start="0" length="0">
    <dxf>
      <fill>
        <patternFill patternType="solid">
          <bgColor theme="0"/>
        </patternFill>
      </fill>
      <alignment horizontal="right" readingOrder="0"/>
    </dxf>
  </rfmt>
  <rfmt sheetId="7" sqref="AJ43" start="0" length="0">
    <dxf>
      <fill>
        <patternFill patternType="solid">
          <bgColor theme="0"/>
        </patternFill>
      </fill>
      <alignment horizontal="right" readingOrder="0"/>
    </dxf>
  </rfmt>
  <rfmt sheetId="7" sqref="AK43" start="0" length="0">
    <dxf>
      <fill>
        <patternFill patternType="solid">
          <bgColor theme="0"/>
        </patternFill>
      </fill>
      <alignment horizontal="right" readingOrder="0"/>
    </dxf>
  </rfmt>
  <rfmt sheetId="7" sqref="AF44" start="0" length="0">
    <dxf>
      <fill>
        <patternFill patternType="solid">
          <bgColor theme="0"/>
        </patternFill>
      </fill>
      <alignment horizontal="right" readingOrder="0"/>
    </dxf>
  </rfmt>
  <rfmt sheetId="7" sqref="AG44" start="0" length="0">
    <dxf>
      <fill>
        <patternFill patternType="solid">
          <bgColor theme="0"/>
        </patternFill>
      </fill>
      <alignment horizontal="right" readingOrder="0"/>
    </dxf>
  </rfmt>
  <rfmt sheetId="7" sqref="AH44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I44" start="0" length="0">
    <dxf>
      <fill>
        <patternFill patternType="solid">
          <bgColor theme="0"/>
        </patternFill>
      </fill>
      <alignment horizontal="right" readingOrder="0"/>
    </dxf>
  </rfmt>
  <rfmt sheetId="7" sqref="AJ44" start="0" length="0">
    <dxf>
      <fill>
        <patternFill patternType="solid">
          <bgColor theme="0"/>
        </patternFill>
      </fill>
      <alignment horizontal="right" readingOrder="0"/>
    </dxf>
  </rfmt>
  <rfmt sheetId="7" sqref="AK44" start="0" length="0">
    <dxf>
      <fill>
        <patternFill patternType="solid">
          <bgColor theme="0"/>
        </patternFill>
      </fill>
      <alignment horizontal="right" readingOrder="0"/>
    </dxf>
  </rfmt>
  <rfmt sheetId="7" sqref="AF45" start="0" length="0">
    <dxf>
      <fill>
        <patternFill patternType="solid">
          <bgColor theme="0"/>
        </patternFill>
      </fill>
      <alignment horizontal="right" readingOrder="0"/>
    </dxf>
  </rfmt>
  <rfmt sheetId="7" sqref="AG45" start="0" length="0">
    <dxf>
      <fill>
        <patternFill patternType="solid">
          <bgColor theme="0"/>
        </patternFill>
      </fill>
      <alignment horizontal="right" readingOrder="0"/>
    </dxf>
  </rfmt>
  <rfmt sheetId="7" sqref="AH45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I45" start="0" length="0">
    <dxf>
      <fill>
        <patternFill patternType="solid">
          <bgColor theme="0"/>
        </patternFill>
      </fill>
      <alignment horizontal="right" readingOrder="0"/>
    </dxf>
  </rfmt>
  <rfmt sheetId="7" sqref="AJ45" start="0" length="0">
    <dxf>
      <fill>
        <patternFill patternType="solid">
          <bgColor theme="0"/>
        </patternFill>
      </fill>
      <alignment horizontal="right" readingOrder="0"/>
    </dxf>
  </rfmt>
  <rfmt sheetId="7" sqref="AK45" start="0" length="0">
    <dxf>
      <fill>
        <patternFill patternType="solid">
          <bgColor theme="0"/>
        </patternFill>
      </fill>
      <alignment horizontal="right" readingOrder="0"/>
    </dxf>
  </rfmt>
  <rfmt sheetId="7" sqref="AF46" start="0" length="0">
    <dxf>
      <fill>
        <patternFill patternType="solid">
          <bgColor theme="0"/>
        </patternFill>
      </fill>
      <alignment horizontal="right" readingOrder="0"/>
    </dxf>
  </rfmt>
  <rfmt sheetId="7" sqref="AG46" start="0" length="0">
    <dxf>
      <fill>
        <patternFill patternType="solid">
          <bgColor theme="0"/>
        </patternFill>
      </fill>
      <alignment horizontal="right" readingOrder="0"/>
    </dxf>
  </rfmt>
  <rfmt sheetId="7" sqref="AH46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I46" start="0" length="0">
    <dxf>
      <fill>
        <patternFill patternType="solid">
          <bgColor theme="0"/>
        </patternFill>
      </fill>
      <alignment horizontal="right" readingOrder="0"/>
    </dxf>
  </rfmt>
  <rfmt sheetId="7" sqref="AJ46" start="0" length="0">
    <dxf>
      <fill>
        <patternFill patternType="solid">
          <bgColor theme="0"/>
        </patternFill>
      </fill>
      <alignment horizontal="right" readingOrder="0"/>
    </dxf>
  </rfmt>
  <rfmt sheetId="7" sqref="AK46" start="0" length="0">
    <dxf>
      <fill>
        <patternFill patternType="solid">
          <bgColor theme="0"/>
        </patternFill>
      </fill>
      <alignment horizontal="right" readingOrder="0"/>
    </dxf>
  </rfmt>
  <rfmt sheetId="7" sqref="AF47" start="0" length="0">
    <dxf>
      <fill>
        <patternFill patternType="solid">
          <bgColor theme="0"/>
        </patternFill>
      </fill>
      <alignment horizontal="right" readingOrder="0"/>
    </dxf>
  </rfmt>
  <rfmt sheetId="7" sqref="AG47" start="0" length="0">
    <dxf>
      <fill>
        <patternFill patternType="solid">
          <bgColor theme="0"/>
        </patternFill>
      </fill>
      <alignment horizontal="right" readingOrder="0"/>
    </dxf>
  </rfmt>
  <rfmt sheetId="7" sqref="AH47" start="0" length="0">
    <dxf>
      <fill>
        <patternFill patternType="solid">
          <bgColor theme="0"/>
        </patternFill>
      </fill>
      <alignment horizontal="right" readingOrder="0"/>
    </dxf>
  </rfmt>
  <rfmt sheetId="7" sqref="AI47" start="0" length="0">
    <dxf>
      <fill>
        <patternFill patternType="solid">
          <bgColor theme="0"/>
        </patternFill>
      </fill>
      <alignment horizontal="right" readingOrder="0"/>
    </dxf>
  </rfmt>
  <rfmt sheetId="7" sqref="AJ47" start="0" length="0">
    <dxf>
      <fill>
        <patternFill patternType="solid">
          <bgColor theme="0"/>
        </patternFill>
      </fill>
      <alignment horizontal="right" readingOrder="0"/>
    </dxf>
  </rfmt>
  <rfmt sheetId="7" sqref="AK47" start="0" length="0">
    <dxf>
      <fill>
        <patternFill patternType="solid">
          <bgColor theme="0"/>
        </patternFill>
      </fill>
      <alignment horizontal="right" readingOrder="0"/>
    </dxf>
  </rfmt>
  <rfmt sheetId="7" s="1" sqref="AF48" start="0" length="0">
    <dxf>
      <fill>
        <patternFill patternType="solid">
          <bgColor theme="0"/>
        </patternFill>
      </fill>
      <alignment horizontal="right" readingOrder="0"/>
    </dxf>
  </rfmt>
  <rfmt sheetId="7" sqref="AG48" start="0" length="0">
    <dxf>
      <fill>
        <patternFill patternType="solid">
          <bgColor theme="0"/>
        </patternFill>
      </fill>
      <alignment horizontal="right" readingOrder="0"/>
    </dxf>
  </rfmt>
  <rfmt sheetId="7" sqref="AH48" start="0" length="0">
    <dxf>
      <fill>
        <patternFill patternType="solid">
          <bgColor theme="0"/>
        </patternFill>
      </fill>
      <alignment horizontal="right" readingOrder="0"/>
    </dxf>
  </rfmt>
  <rfmt sheetId="7" sqref="AI48" start="0" length="0">
    <dxf>
      <fill>
        <patternFill patternType="solid">
          <bgColor theme="0"/>
        </patternFill>
      </fill>
      <alignment horizontal="right" readingOrder="0"/>
    </dxf>
  </rfmt>
  <rfmt sheetId="7" sqref="AJ48" start="0" length="0">
    <dxf>
      <fill>
        <patternFill patternType="solid">
          <bgColor theme="0"/>
        </patternFill>
      </fill>
      <alignment horizontal="right" readingOrder="0"/>
    </dxf>
  </rfmt>
  <rfmt sheetId="7" sqref="AK48" start="0" length="0">
    <dxf>
      <fill>
        <patternFill patternType="solid">
          <bgColor theme="0"/>
        </patternFill>
      </fill>
      <alignment horizontal="right" readingOrder="0"/>
    </dxf>
  </rfmt>
  <rfmt sheetId="7" sqref="AF49" start="0" length="0">
    <dxf>
      <fill>
        <patternFill patternType="solid">
          <bgColor theme="0"/>
        </patternFill>
      </fill>
      <alignment horizontal="right" readingOrder="0"/>
    </dxf>
  </rfmt>
  <rfmt sheetId="7" sqref="AG49" start="0" length="0">
    <dxf>
      <fill>
        <patternFill patternType="solid">
          <bgColor theme="0"/>
        </patternFill>
      </fill>
      <alignment horizontal="right" readingOrder="0"/>
    </dxf>
  </rfmt>
  <rfmt sheetId="7" sqref="AH49" start="0" length="0">
    <dxf>
      <fill>
        <patternFill patternType="solid">
          <bgColor theme="0"/>
        </patternFill>
      </fill>
      <alignment horizontal="right" readingOrder="0"/>
    </dxf>
  </rfmt>
  <rfmt sheetId="7" sqref="AI49" start="0" length="0">
    <dxf>
      <fill>
        <patternFill patternType="solid">
          <bgColor theme="0"/>
        </patternFill>
      </fill>
      <alignment horizontal="right" readingOrder="0"/>
    </dxf>
  </rfmt>
  <rfmt sheetId="7" sqref="AJ49" start="0" length="0">
    <dxf>
      <fill>
        <patternFill patternType="solid">
          <bgColor theme="0"/>
        </patternFill>
      </fill>
      <alignment horizontal="right" readingOrder="0"/>
    </dxf>
  </rfmt>
  <rfmt sheetId="7" sqref="AK49" start="0" length="0">
    <dxf>
      <fill>
        <patternFill patternType="solid">
          <bgColor theme="0"/>
        </patternFill>
      </fill>
      <alignment horizontal="right" readingOrder="0"/>
    </dxf>
  </rfmt>
  <rfmt sheetId="7" sqref="AF50" start="0" length="0">
    <dxf>
      <fill>
        <patternFill patternType="solid">
          <bgColor theme="0"/>
        </patternFill>
      </fill>
      <alignment horizontal="right" readingOrder="0"/>
    </dxf>
  </rfmt>
  <rfmt sheetId="7" sqref="AG50" start="0" length="0">
    <dxf>
      <fill>
        <patternFill patternType="solid">
          <bgColor theme="0"/>
        </patternFill>
      </fill>
      <alignment horizontal="right" readingOrder="0"/>
    </dxf>
  </rfmt>
  <rfmt sheetId="7" sqref="AH50" start="0" length="0">
    <dxf>
      <fill>
        <patternFill patternType="solid">
          <bgColor theme="0"/>
        </patternFill>
      </fill>
      <alignment horizontal="right" readingOrder="0"/>
    </dxf>
  </rfmt>
  <rfmt sheetId="7" sqref="AI50" start="0" length="0">
    <dxf>
      <fill>
        <patternFill patternType="solid">
          <bgColor theme="0"/>
        </patternFill>
      </fill>
      <alignment horizontal="right" readingOrder="0"/>
    </dxf>
  </rfmt>
  <rfmt sheetId="7" sqref="AJ50" start="0" length="0">
    <dxf>
      <fill>
        <patternFill patternType="solid">
          <bgColor theme="0"/>
        </patternFill>
      </fill>
      <alignment horizontal="right" readingOrder="0"/>
    </dxf>
  </rfmt>
  <rfmt sheetId="7" sqref="AK50" start="0" length="0">
    <dxf>
      <fill>
        <patternFill patternType="solid">
          <bgColor theme="0"/>
        </patternFill>
      </fill>
      <alignment horizontal="right" readingOrder="0"/>
    </dxf>
  </rfmt>
  <rfmt sheetId="7" sqref="AF51" start="0" length="0">
    <dxf>
      <fill>
        <patternFill patternType="solid">
          <bgColor theme="0"/>
        </patternFill>
      </fill>
      <alignment horizontal="right" readingOrder="0"/>
    </dxf>
  </rfmt>
  <rfmt sheetId="7" sqref="AG51" start="0" length="0">
    <dxf>
      <fill>
        <patternFill patternType="solid">
          <bgColor theme="0"/>
        </patternFill>
      </fill>
      <alignment horizontal="right" readingOrder="0"/>
    </dxf>
  </rfmt>
  <rfmt sheetId="7" sqref="AH51" start="0" length="0">
    <dxf>
      <fill>
        <patternFill patternType="solid">
          <bgColor theme="0"/>
        </patternFill>
      </fill>
      <alignment horizontal="right" readingOrder="0"/>
    </dxf>
  </rfmt>
  <rfmt sheetId="7" sqref="AI51" start="0" length="0">
    <dxf>
      <fill>
        <patternFill patternType="solid">
          <bgColor theme="0"/>
        </patternFill>
      </fill>
      <alignment horizontal="right" readingOrder="0"/>
    </dxf>
  </rfmt>
  <rfmt sheetId="7" sqref="AJ51" start="0" length="0">
    <dxf>
      <fill>
        <patternFill patternType="solid">
          <bgColor theme="0"/>
        </patternFill>
      </fill>
      <alignment horizontal="right" readingOrder="0"/>
    </dxf>
  </rfmt>
  <rfmt sheetId="7" sqref="AK51" start="0" length="0">
    <dxf>
      <fill>
        <patternFill patternType="solid">
          <bgColor theme="0"/>
        </patternFill>
      </fill>
      <alignment horizontal="right" readingOrder="0"/>
    </dxf>
  </rfmt>
  <rfmt sheetId="7" sqref="AF52" start="0" length="0">
    <dxf>
      <fill>
        <patternFill patternType="solid">
          <bgColor theme="0"/>
        </patternFill>
      </fill>
      <alignment horizontal="right" readingOrder="0"/>
    </dxf>
  </rfmt>
  <rfmt sheetId="7" sqref="AG52" start="0" length="0">
    <dxf>
      <fill>
        <patternFill patternType="solid">
          <bgColor theme="0"/>
        </patternFill>
      </fill>
      <alignment horizontal="right" readingOrder="0"/>
    </dxf>
  </rfmt>
  <rfmt sheetId="7" sqref="AH52" start="0" length="0">
    <dxf>
      <fill>
        <patternFill patternType="solid">
          <bgColor theme="0"/>
        </patternFill>
      </fill>
      <alignment horizontal="right" readingOrder="0"/>
    </dxf>
  </rfmt>
  <rfmt sheetId="7" sqref="AI52" start="0" length="0">
    <dxf>
      <fill>
        <patternFill patternType="solid">
          <bgColor theme="0"/>
        </patternFill>
      </fill>
      <alignment horizontal="right" readingOrder="0"/>
    </dxf>
  </rfmt>
  <rfmt sheetId="7" sqref="AJ52" start="0" length="0">
    <dxf>
      <fill>
        <patternFill patternType="solid">
          <bgColor theme="0"/>
        </patternFill>
      </fill>
      <alignment horizontal="right" readingOrder="0"/>
    </dxf>
  </rfmt>
  <rfmt sheetId="7" sqref="AK52" start="0" length="0">
    <dxf>
      <fill>
        <patternFill patternType="solid">
          <bgColor theme="0"/>
        </patternFill>
      </fill>
      <alignment horizontal="right" readingOrder="0"/>
    </dxf>
  </rfmt>
  <rfmt sheetId="7" sqref="AF53" start="0" length="0">
    <dxf>
      <fill>
        <patternFill patternType="solid">
          <bgColor theme="0"/>
        </patternFill>
      </fill>
      <alignment horizontal="right" readingOrder="0"/>
    </dxf>
  </rfmt>
  <rfmt sheetId="7" sqref="AG53" start="0" length="0">
    <dxf>
      <fill>
        <patternFill patternType="solid">
          <bgColor theme="0"/>
        </patternFill>
      </fill>
      <alignment horizontal="right" readingOrder="0"/>
    </dxf>
  </rfmt>
  <rfmt sheetId="7" sqref="AH53" start="0" length="0">
    <dxf>
      <fill>
        <patternFill patternType="solid">
          <bgColor theme="0"/>
        </patternFill>
      </fill>
      <alignment horizontal="right" readingOrder="0"/>
    </dxf>
  </rfmt>
  <rfmt sheetId="7" sqref="AI53" start="0" length="0">
    <dxf>
      <fill>
        <patternFill patternType="solid">
          <bgColor theme="0"/>
        </patternFill>
      </fill>
      <alignment horizontal="right" readingOrder="0"/>
    </dxf>
  </rfmt>
  <rfmt sheetId="7" sqref="AJ53" start="0" length="0">
    <dxf>
      <fill>
        <patternFill patternType="solid">
          <bgColor theme="0"/>
        </patternFill>
      </fill>
      <alignment horizontal="right" readingOrder="0"/>
    </dxf>
  </rfmt>
  <rfmt sheetId="7" sqref="AK53" start="0" length="0">
    <dxf>
      <fill>
        <patternFill patternType="solid">
          <bgColor theme="0"/>
        </patternFill>
      </fill>
      <alignment horizontal="right" readingOrder="0"/>
    </dxf>
  </rfmt>
  <rfmt sheetId="7" sqref="AF54" start="0" length="0">
    <dxf>
      <fill>
        <patternFill patternType="solid">
          <bgColor theme="0"/>
        </patternFill>
      </fill>
      <alignment horizontal="right" readingOrder="0"/>
    </dxf>
  </rfmt>
  <rfmt sheetId="7" sqref="AG54" start="0" length="0">
    <dxf>
      <fill>
        <patternFill patternType="solid">
          <bgColor theme="0"/>
        </patternFill>
      </fill>
      <alignment horizontal="right" readingOrder="0"/>
    </dxf>
  </rfmt>
  <rfmt sheetId="7" sqref="AH54" start="0" length="0">
    <dxf>
      <fill>
        <patternFill patternType="solid">
          <bgColor theme="0"/>
        </patternFill>
      </fill>
      <alignment horizontal="right" readingOrder="0"/>
    </dxf>
  </rfmt>
  <rfmt sheetId="7" sqref="AI54" start="0" length="0">
    <dxf>
      <fill>
        <patternFill patternType="solid">
          <bgColor theme="0"/>
        </patternFill>
      </fill>
      <alignment horizontal="right" readingOrder="0"/>
    </dxf>
  </rfmt>
  <rfmt sheetId="7" sqref="AJ54" start="0" length="0">
    <dxf>
      <fill>
        <patternFill patternType="solid">
          <bgColor theme="0"/>
        </patternFill>
      </fill>
      <alignment horizontal="right" readingOrder="0"/>
    </dxf>
  </rfmt>
  <rfmt sheetId="7" sqref="AK54" start="0" length="0">
    <dxf>
      <fill>
        <patternFill patternType="solid">
          <bgColor theme="0"/>
        </patternFill>
      </fill>
      <alignment horizontal="right" readingOrder="0"/>
    </dxf>
  </rfmt>
  <rfmt sheetId="7" sqref="AF55" start="0" length="0">
    <dxf>
      <fill>
        <patternFill patternType="solid">
          <bgColor theme="0"/>
        </patternFill>
      </fill>
      <alignment horizontal="right" readingOrder="0"/>
    </dxf>
  </rfmt>
  <rfmt sheetId="7" sqref="AG55" start="0" length="0">
    <dxf>
      <fill>
        <patternFill patternType="solid">
          <bgColor theme="0"/>
        </patternFill>
      </fill>
      <alignment horizontal="right" readingOrder="0"/>
    </dxf>
  </rfmt>
  <rfmt sheetId="7" sqref="AH55" start="0" length="0">
    <dxf>
      <fill>
        <patternFill patternType="solid">
          <bgColor theme="0"/>
        </patternFill>
      </fill>
      <alignment horizontal="right" readingOrder="0"/>
    </dxf>
  </rfmt>
  <rfmt sheetId="7" sqref="AI55" start="0" length="0">
    <dxf>
      <fill>
        <patternFill patternType="solid">
          <bgColor theme="0"/>
        </patternFill>
      </fill>
      <alignment horizontal="right" readingOrder="0"/>
    </dxf>
  </rfmt>
  <rfmt sheetId="7" sqref="AJ55" start="0" length="0">
    <dxf>
      <fill>
        <patternFill patternType="solid">
          <bgColor theme="0"/>
        </patternFill>
      </fill>
      <alignment horizontal="right" readingOrder="0"/>
    </dxf>
  </rfmt>
  <rfmt sheetId="7" sqref="AK55" start="0" length="0">
    <dxf>
      <fill>
        <patternFill patternType="solid">
          <bgColor theme="0"/>
        </patternFill>
      </fill>
      <alignment horizontal="right" readingOrder="0"/>
    </dxf>
  </rfmt>
  <rfmt sheetId="7" s="1" sqref="AF56" start="0" length="0">
    <dxf>
      <fill>
        <patternFill patternType="solid">
          <bgColor theme="0"/>
        </patternFill>
      </fill>
      <alignment horizontal="right" readingOrder="0"/>
    </dxf>
  </rfmt>
  <rfmt sheetId="7" sqref="AG56" start="0" length="0">
    <dxf>
      <fill>
        <patternFill patternType="solid">
          <bgColor theme="0"/>
        </patternFill>
      </fill>
      <alignment horizontal="right" readingOrder="0"/>
    </dxf>
  </rfmt>
  <rfmt sheetId="7" sqref="AH56" start="0" length="0">
    <dxf>
      <fill>
        <patternFill patternType="solid">
          <bgColor theme="0"/>
        </patternFill>
      </fill>
      <alignment horizontal="right" readingOrder="0"/>
    </dxf>
  </rfmt>
  <rfmt sheetId="7" sqref="AI56" start="0" length="0">
    <dxf>
      <fill>
        <patternFill patternType="solid">
          <bgColor theme="0"/>
        </patternFill>
      </fill>
      <alignment horizontal="right" readingOrder="0"/>
    </dxf>
  </rfmt>
  <rfmt sheetId="7" sqref="AJ56" start="0" length="0">
    <dxf>
      <fill>
        <patternFill patternType="solid">
          <bgColor theme="0"/>
        </patternFill>
      </fill>
      <alignment horizontal="right" readingOrder="0"/>
    </dxf>
  </rfmt>
  <rfmt sheetId="7" sqref="AK56" start="0" length="0">
    <dxf>
      <fill>
        <patternFill patternType="solid">
          <bgColor theme="0"/>
        </patternFill>
      </fill>
      <alignment horizontal="right" readingOrder="0"/>
    </dxf>
  </rfmt>
  <rfmt sheetId="7" sqref="AF57" start="0" length="0">
    <dxf>
      <fill>
        <patternFill patternType="solid">
          <bgColor theme="0"/>
        </patternFill>
      </fill>
      <alignment horizontal="right" readingOrder="0"/>
    </dxf>
  </rfmt>
  <rfmt sheetId="7" sqref="AG57" start="0" length="0">
    <dxf>
      <fill>
        <patternFill patternType="solid">
          <bgColor theme="0"/>
        </patternFill>
      </fill>
      <alignment horizontal="right" readingOrder="0"/>
    </dxf>
  </rfmt>
  <rfmt sheetId="7" sqref="AH57" start="0" length="0">
    <dxf>
      <fill>
        <patternFill patternType="solid">
          <bgColor theme="0"/>
        </patternFill>
      </fill>
      <alignment horizontal="right" readingOrder="0"/>
    </dxf>
  </rfmt>
  <rfmt sheetId="7" sqref="AI57" start="0" length="0">
    <dxf>
      <fill>
        <patternFill patternType="solid">
          <bgColor theme="0"/>
        </patternFill>
      </fill>
      <alignment horizontal="right" readingOrder="0"/>
    </dxf>
  </rfmt>
  <rfmt sheetId="7" sqref="AJ57" start="0" length="0">
    <dxf>
      <fill>
        <patternFill patternType="solid">
          <bgColor theme="0"/>
        </patternFill>
      </fill>
      <alignment horizontal="right" readingOrder="0"/>
    </dxf>
  </rfmt>
  <rfmt sheetId="7" sqref="AK57" start="0" length="0">
    <dxf>
      <fill>
        <patternFill patternType="solid">
          <bgColor theme="0"/>
        </patternFill>
      </fill>
      <alignment horizontal="right" readingOrder="0"/>
    </dxf>
  </rfmt>
  <rfmt sheetId="7" sqref="AF58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readingOrder="0"/>
    </dxf>
  </rfmt>
  <rfmt sheetId="7" sqref="AG58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readingOrder="0"/>
    </dxf>
  </rfmt>
  <rfmt sheetId="7" sqref="AH58" start="0" length="0">
    <dxf>
      <numFmt numFmtId="0" formatCode="General"/>
      <fill>
        <patternFill patternType="solid">
          <bgColor theme="0"/>
        </patternFill>
      </fill>
      <alignment horizontal="right" readingOrder="0"/>
    </dxf>
  </rfmt>
  <rfmt sheetId="7" sqref="AI58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readingOrder="0"/>
    </dxf>
  </rfmt>
  <rfmt sheetId="7" sqref="AJ58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readingOrder="0"/>
    </dxf>
  </rfmt>
  <rfmt sheetId="7" sqref="AK58" start="0" length="0">
    <dxf>
      <font>
        <sz val="12"/>
        <color auto="1"/>
        <name val="Times New Roman"/>
        <scheme val="none"/>
      </font>
      <numFmt numFmtId="0" formatCode="General"/>
      <fill>
        <patternFill patternType="solid">
          <bgColor theme="0"/>
        </patternFill>
      </fill>
      <alignment horizontal="right" readingOrder="0"/>
    </dxf>
  </rfmt>
  <rfmt sheetId="7" sqref="AF59" start="0" length="0">
    <dxf>
      <fill>
        <patternFill patternType="solid">
          <bgColor theme="0"/>
        </patternFill>
      </fill>
      <alignment horizontal="right" readingOrder="0"/>
    </dxf>
  </rfmt>
  <rfmt sheetId="7" sqref="AG59" start="0" length="0">
    <dxf>
      <fill>
        <patternFill patternType="solid">
          <bgColor theme="0"/>
        </patternFill>
      </fill>
      <alignment horizontal="right" readingOrder="0"/>
    </dxf>
  </rfmt>
  <rfmt sheetId="7" sqref="AH59" start="0" length="0">
    <dxf>
      <fill>
        <patternFill patternType="solid">
          <bgColor theme="0"/>
        </patternFill>
      </fill>
      <alignment horizontal="right" readingOrder="0"/>
    </dxf>
  </rfmt>
  <rfmt sheetId="7" sqref="AI59" start="0" length="0">
    <dxf>
      <font>
        <b/>
        <sz val="12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J59" start="0" length="0">
    <dxf>
      <fill>
        <patternFill patternType="solid">
          <bgColor theme="0"/>
        </patternFill>
      </fill>
      <alignment horizontal="right" readingOrder="0"/>
    </dxf>
  </rfmt>
  <rfmt sheetId="7" sqref="AK59" start="0" length="0">
    <dxf>
      <fill>
        <patternFill patternType="solid">
          <bgColor theme="0"/>
        </patternFill>
      </fill>
      <alignment horizontal="right" readingOrder="0"/>
    </dxf>
  </rfmt>
  <rfmt sheetId="7" sqref="AF60" start="0" length="0">
    <dxf>
      <fill>
        <patternFill patternType="solid">
          <bgColor theme="0"/>
        </patternFill>
      </fill>
      <alignment horizontal="right" readingOrder="0"/>
    </dxf>
  </rfmt>
  <rfmt sheetId="7" sqref="AG60" start="0" length="0">
    <dxf>
      <fill>
        <patternFill patternType="solid">
          <bgColor theme="0"/>
        </patternFill>
      </fill>
      <alignment horizontal="right" readingOrder="0"/>
    </dxf>
  </rfmt>
  <rfmt sheetId="7" sqref="AH60" start="0" length="0">
    <dxf>
      <fill>
        <patternFill patternType="solid">
          <bgColor theme="0"/>
        </patternFill>
      </fill>
      <alignment horizontal="right" readingOrder="0"/>
    </dxf>
  </rfmt>
  <rfmt sheetId="7" sqref="AI60" start="0" length="0">
    <dxf>
      <fill>
        <patternFill patternType="solid">
          <bgColor theme="0"/>
        </patternFill>
      </fill>
      <alignment horizontal="right" readingOrder="0"/>
    </dxf>
  </rfmt>
  <rfmt sheetId="7" sqref="AJ60" start="0" length="0">
    <dxf>
      <fill>
        <patternFill patternType="solid">
          <bgColor theme="0"/>
        </patternFill>
      </fill>
      <alignment horizontal="right" readingOrder="0"/>
    </dxf>
  </rfmt>
  <rfmt sheetId="7" sqref="AK60" start="0" length="0">
    <dxf>
      <fill>
        <patternFill patternType="solid">
          <bgColor theme="0"/>
        </patternFill>
      </fill>
      <alignment horizontal="right" readingOrder="0"/>
    </dxf>
  </rfmt>
  <rfmt sheetId="7" sqref="AF61" start="0" length="0">
    <dxf>
      <fill>
        <patternFill patternType="solid">
          <bgColor theme="0"/>
        </patternFill>
      </fill>
      <alignment horizontal="right" readingOrder="0"/>
    </dxf>
  </rfmt>
  <rfmt sheetId="7" sqref="AG61" start="0" length="0">
    <dxf>
      <fill>
        <patternFill patternType="solid">
          <bgColor theme="0"/>
        </patternFill>
      </fill>
      <alignment horizontal="right" readingOrder="0"/>
    </dxf>
  </rfmt>
  <rfmt sheetId="7" sqref="AH61" start="0" length="0">
    <dxf>
      <fill>
        <patternFill patternType="solid">
          <bgColor theme="0"/>
        </patternFill>
      </fill>
      <alignment horizontal="right" readingOrder="0"/>
    </dxf>
  </rfmt>
  <rfmt sheetId="7" sqref="AI61" start="0" length="0">
    <dxf>
      <fill>
        <patternFill patternType="solid">
          <bgColor theme="0"/>
        </patternFill>
      </fill>
      <alignment horizontal="right" readingOrder="0"/>
    </dxf>
  </rfmt>
  <rfmt sheetId="7" sqref="AJ61" start="0" length="0">
    <dxf>
      <fill>
        <patternFill patternType="solid">
          <bgColor theme="0"/>
        </patternFill>
      </fill>
      <alignment horizontal="right" readingOrder="0"/>
    </dxf>
  </rfmt>
  <rfmt sheetId="7" sqref="AK61" start="0" length="0">
    <dxf>
      <fill>
        <patternFill patternType="solid">
          <bgColor theme="0"/>
        </patternFill>
      </fill>
      <alignment horizontal="right" readingOrder="0"/>
    </dxf>
  </rfmt>
  <rfmt sheetId="7" s="1" sqref="AF62" start="0" length="0">
    <dxf>
      <fill>
        <patternFill patternType="solid">
          <bgColor theme="0"/>
        </patternFill>
      </fill>
      <alignment horizontal="right" readingOrder="0"/>
    </dxf>
  </rfmt>
  <rfmt sheetId="7" sqref="AG62" start="0" length="0">
    <dxf>
      <fill>
        <patternFill patternType="solid">
          <bgColor theme="0"/>
        </patternFill>
      </fill>
      <alignment horizontal="right" readingOrder="0"/>
    </dxf>
  </rfmt>
  <rfmt sheetId="7" sqref="AH62" start="0" length="0">
    <dxf>
      <fill>
        <patternFill patternType="solid">
          <bgColor theme="0"/>
        </patternFill>
      </fill>
      <alignment horizontal="right" readingOrder="0"/>
    </dxf>
  </rfmt>
  <rfmt sheetId="7" sqref="AI62" start="0" length="0">
    <dxf>
      <fill>
        <patternFill patternType="solid">
          <bgColor theme="0"/>
        </patternFill>
      </fill>
      <alignment horizontal="right" readingOrder="0"/>
    </dxf>
  </rfmt>
  <rfmt sheetId="7" sqref="AJ62" start="0" length="0">
    <dxf>
      <fill>
        <patternFill patternType="solid">
          <bgColor theme="0"/>
        </patternFill>
      </fill>
      <alignment horizontal="right" readingOrder="0"/>
    </dxf>
  </rfmt>
  <rfmt sheetId="7" sqref="AK62" start="0" length="0">
    <dxf>
      <fill>
        <patternFill patternType="solid">
          <bgColor theme="0"/>
        </patternFill>
      </fill>
      <alignment horizontal="right" readingOrder="0"/>
    </dxf>
  </rfmt>
  <rfmt sheetId="7" s="1" sqref="AF63" start="0" length="0">
    <dxf>
      <fill>
        <patternFill patternType="solid">
          <bgColor theme="0"/>
        </patternFill>
      </fill>
      <alignment horizontal="right" readingOrder="0"/>
    </dxf>
  </rfmt>
  <rfmt sheetId="7" sqref="AG63" start="0" length="0">
    <dxf>
      <fill>
        <patternFill patternType="solid">
          <bgColor theme="0"/>
        </patternFill>
      </fill>
      <alignment horizontal="right" readingOrder="0"/>
    </dxf>
  </rfmt>
  <rfmt sheetId="7" sqref="AH63" start="0" length="0">
    <dxf>
      <fill>
        <patternFill patternType="solid">
          <bgColor theme="0"/>
        </patternFill>
      </fill>
      <alignment horizontal="right" readingOrder="0"/>
    </dxf>
  </rfmt>
  <rfmt sheetId="7" sqref="AI63" start="0" length="0">
    <dxf>
      <fill>
        <patternFill patternType="solid">
          <bgColor theme="0"/>
        </patternFill>
      </fill>
      <alignment horizontal="right" readingOrder="0"/>
    </dxf>
  </rfmt>
  <rfmt sheetId="7" sqref="AJ63" start="0" length="0">
    <dxf>
      <fill>
        <patternFill patternType="solid">
          <bgColor theme="0"/>
        </patternFill>
      </fill>
      <alignment horizontal="right" readingOrder="0"/>
    </dxf>
  </rfmt>
  <rfmt sheetId="7" sqref="AK63" start="0" length="0">
    <dxf>
      <fill>
        <patternFill patternType="solid">
          <bgColor theme="0"/>
        </patternFill>
      </fill>
      <alignment horizontal="right" readingOrder="0"/>
    </dxf>
  </rfmt>
  <rfmt sheetId="7" s="1" sqref="AF64" start="0" length="0">
    <dxf>
      <fill>
        <patternFill patternType="solid">
          <bgColor theme="0"/>
        </patternFill>
      </fill>
      <alignment horizontal="right" readingOrder="0"/>
    </dxf>
  </rfmt>
  <rfmt sheetId="7" sqref="AG64" start="0" length="0">
    <dxf>
      <fill>
        <patternFill patternType="solid">
          <bgColor theme="0"/>
        </patternFill>
      </fill>
      <alignment horizontal="right" readingOrder="0"/>
    </dxf>
  </rfmt>
  <rfmt sheetId="7" sqref="AH64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I64" start="0" length="0">
    <dxf>
      <fill>
        <patternFill patternType="solid">
          <bgColor theme="0"/>
        </patternFill>
      </fill>
      <alignment horizontal="right" readingOrder="0"/>
    </dxf>
  </rfmt>
  <rfmt sheetId="7" sqref="AJ64" start="0" length="0">
    <dxf>
      <fill>
        <patternFill patternType="solid">
          <bgColor theme="0"/>
        </patternFill>
      </fill>
      <alignment horizontal="right" readingOrder="0"/>
    </dxf>
  </rfmt>
  <rfmt sheetId="7" sqref="AK64" start="0" length="0">
    <dxf>
      <fill>
        <patternFill patternType="solid">
          <bgColor theme="0"/>
        </patternFill>
      </fill>
      <alignment horizontal="right" readingOrder="0"/>
    </dxf>
  </rfmt>
  <rfmt sheetId="7" s="1" sqref="AF65" start="0" length="0">
    <dxf>
      <fill>
        <patternFill patternType="solid">
          <bgColor theme="0"/>
        </patternFill>
      </fill>
      <alignment horizontal="right" readingOrder="0"/>
    </dxf>
  </rfmt>
  <rfmt sheetId="7" sqref="AG65" start="0" length="0">
    <dxf>
      <fill>
        <patternFill patternType="solid">
          <bgColor theme="0"/>
        </patternFill>
      </fill>
      <alignment horizontal="right" readingOrder="0"/>
    </dxf>
  </rfmt>
  <rfmt sheetId="7" sqref="AH65" start="0" length="0">
    <dxf>
      <fill>
        <patternFill patternType="solid">
          <bgColor theme="0"/>
        </patternFill>
      </fill>
      <alignment horizontal="right" readingOrder="0"/>
    </dxf>
  </rfmt>
  <rfmt sheetId="7" sqref="AI65" start="0" length="0">
    <dxf>
      <fill>
        <patternFill patternType="solid">
          <bgColor theme="0"/>
        </patternFill>
      </fill>
      <alignment horizontal="right" readingOrder="0"/>
    </dxf>
  </rfmt>
  <rfmt sheetId="7" sqref="AJ65" start="0" length="0">
    <dxf>
      <fill>
        <patternFill patternType="solid">
          <bgColor theme="0"/>
        </patternFill>
      </fill>
      <alignment horizontal="right" readingOrder="0"/>
    </dxf>
  </rfmt>
  <rfmt sheetId="7" sqref="AK65" start="0" length="0">
    <dxf>
      <fill>
        <patternFill patternType="solid">
          <bgColor theme="0"/>
        </patternFill>
      </fill>
      <alignment horizontal="right" readingOrder="0"/>
    </dxf>
  </rfmt>
  <rfmt sheetId="7" sqref="AF66" start="0" length="0">
    <dxf>
      <fill>
        <patternFill patternType="solid">
          <bgColor theme="0"/>
        </patternFill>
      </fill>
      <alignment horizontal="right" readingOrder="0"/>
    </dxf>
  </rfmt>
  <rfmt sheetId="7" sqref="AG66" start="0" length="0">
    <dxf>
      <fill>
        <patternFill patternType="solid">
          <bgColor theme="0"/>
        </patternFill>
      </fill>
      <alignment horizontal="right" readingOrder="0"/>
    </dxf>
  </rfmt>
  <rfmt sheetId="7" sqref="AH66" start="0" length="0">
    <dxf>
      <fill>
        <patternFill patternType="solid">
          <bgColor theme="0"/>
        </patternFill>
      </fill>
      <alignment horizontal="right" readingOrder="0"/>
    </dxf>
  </rfmt>
  <rfmt sheetId="7" sqref="AI66" start="0" length="0">
    <dxf>
      <fill>
        <patternFill patternType="solid">
          <bgColor theme="0"/>
        </patternFill>
      </fill>
      <alignment horizontal="right" readingOrder="0"/>
    </dxf>
  </rfmt>
  <rfmt sheetId="7" sqref="AJ66" start="0" length="0">
    <dxf>
      <fill>
        <patternFill patternType="solid">
          <bgColor theme="0"/>
        </patternFill>
      </fill>
      <alignment horizontal="right" readingOrder="0"/>
    </dxf>
  </rfmt>
  <rfmt sheetId="7" sqref="AK66" start="0" length="0">
    <dxf>
      <fill>
        <patternFill patternType="solid">
          <bgColor theme="0"/>
        </patternFill>
      </fill>
      <alignment horizontal="right" readingOrder="0"/>
    </dxf>
  </rfmt>
  <rfmt sheetId="7" sqref="AF67" start="0" length="0">
    <dxf>
      <fill>
        <patternFill patternType="solid">
          <bgColor theme="0"/>
        </patternFill>
      </fill>
      <alignment horizontal="right" readingOrder="0"/>
    </dxf>
  </rfmt>
  <rfmt sheetId="7" sqref="AG67" start="0" length="0">
    <dxf>
      <fill>
        <patternFill patternType="solid">
          <bgColor theme="0"/>
        </patternFill>
      </fill>
      <alignment horizontal="right" readingOrder="0"/>
    </dxf>
  </rfmt>
  <rfmt sheetId="7" sqref="AH67" start="0" length="0">
    <dxf>
      <fill>
        <patternFill patternType="solid">
          <bgColor theme="0"/>
        </patternFill>
      </fill>
      <alignment horizontal="right" readingOrder="0"/>
    </dxf>
  </rfmt>
  <rfmt sheetId="7" sqref="AI67" start="0" length="0">
    <dxf>
      <fill>
        <patternFill patternType="solid">
          <bgColor theme="0"/>
        </patternFill>
      </fill>
      <alignment horizontal="right" readingOrder="0"/>
    </dxf>
  </rfmt>
  <rfmt sheetId="7" sqref="AJ67" start="0" length="0">
    <dxf>
      <fill>
        <patternFill patternType="solid">
          <bgColor theme="0"/>
        </patternFill>
      </fill>
      <alignment horizontal="right" readingOrder="0"/>
    </dxf>
  </rfmt>
  <rfmt sheetId="7" sqref="AK67" start="0" length="0">
    <dxf>
      <fill>
        <patternFill patternType="solid">
          <bgColor theme="0"/>
        </patternFill>
      </fill>
      <alignment horizontal="right" readingOrder="0"/>
    </dxf>
  </rfmt>
  <rfmt sheetId="7" sqref="AF68" start="0" length="0">
    <dxf>
      <fill>
        <patternFill patternType="solid">
          <bgColor theme="0"/>
        </patternFill>
      </fill>
      <alignment horizontal="right" readingOrder="0"/>
    </dxf>
  </rfmt>
  <rfmt sheetId="7" sqref="AG68" start="0" length="0">
    <dxf>
      <fill>
        <patternFill patternType="solid">
          <bgColor theme="0"/>
        </patternFill>
      </fill>
      <alignment horizontal="right" readingOrder="0"/>
    </dxf>
  </rfmt>
  <rfmt sheetId="7" sqref="AH68" start="0" length="0">
    <dxf>
      <fill>
        <patternFill patternType="solid">
          <bgColor theme="0"/>
        </patternFill>
      </fill>
      <alignment horizontal="right" readingOrder="0"/>
    </dxf>
  </rfmt>
  <rfmt sheetId="7" sqref="AI68" start="0" length="0">
    <dxf>
      <fill>
        <patternFill patternType="solid">
          <bgColor theme="0"/>
        </patternFill>
      </fill>
      <alignment horizontal="right" readingOrder="0"/>
    </dxf>
  </rfmt>
  <rfmt sheetId="7" sqref="AJ68" start="0" length="0">
    <dxf>
      <fill>
        <patternFill patternType="solid">
          <bgColor theme="0"/>
        </patternFill>
      </fill>
      <alignment horizontal="right" readingOrder="0"/>
    </dxf>
  </rfmt>
  <rfmt sheetId="7" sqref="AK68" start="0" length="0">
    <dxf>
      <fill>
        <patternFill patternType="solid">
          <bgColor theme="0"/>
        </patternFill>
      </fill>
      <alignment horizontal="right" readingOrder="0"/>
    </dxf>
  </rfmt>
  <rfmt sheetId="7" sqref="AF69" start="0" length="0">
    <dxf>
      <fill>
        <patternFill patternType="solid">
          <bgColor theme="0"/>
        </patternFill>
      </fill>
      <alignment horizontal="right" readingOrder="0"/>
    </dxf>
  </rfmt>
  <rfmt sheetId="7" sqref="AG69" start="0" length="0">
    <dxf>
      <fill>
        <patternFill patternType="solid">
          <bgColor theme="0"/>
        </patternFill>
      </fill>
      <alignment horizontal="right" readingOrder="0"/>
    </dxf>
  </rfmt>
  <rfmt sheetId="7" sqref="AH69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I69" start="0" length="0">
    <dxf>
      <fill>
        <patternFill patternType="solid">
          <bgColor theme="0"/>
        </patternFill>
      </fill>
      <alignment horizontal="right" readingOrder="0"/>
    </dxf>
  </rfmt>
  <rfmt sheetId="7" sqref="AJ69" start="0" length="0">
    <dxf>
      <fill>
        <patternFill patternType="solid">
          <bgColor theme="0"/>
        </patternFill>
      </fill>
      <alignment horizontal="right" readingOrder="0"/>
    </dxf>
  </rfmt>
  <rfmt sheetId="7" sqref="AK69" start="0" length="0">
    <dxf>
      <fill>
        <patternFill patternType="solid">
          <bgColor theme="0"/>
        </patternFill>
      </fill>
      <alignment horizontal="right" readingOrder="0"/>
    </dxf>
  </rfmt>
  <rfmt sheetId="7" sqref="AF70" start="0" length="0">
    <dxf>
      <fill>
        <patternFill patternType="solid">
          <bgColor theme="0"/>
        </patternFill>
      </fill>
      <alignment horizontal="right" readingOrder="0"/>
    </dxf>
  </rfmt>
  <rfmt sheetId="7" sqref="AG70" start="0" length="0">
    <dxf>
      <fill>
        <patternFill patternType="solid">
          <bgColor theme="0"/>
        </patternFill>
      </fill>
      <alignment horizontal="right" readingOrder="0"/>
    </dxf>
  </rfmt>
  <rfmt sheetId="7" sqref="AH70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I70" start="0" length="0">
    <dxf>
      <fill>
        <patternFill patternType="solid">
          <bgColor theme="0"/>
        </patternFill>
      </fill>
      <alignment horizontal="right" readingOrder="0"/>
    </dxf>
  </rfmt>
  <rfmt sheetId="7" sqref="AJ70" start="0" length="0">
    <dxf>
      <fill>
        <patternFill patternType="solid">
          <bgColor theme="0"/>
        </patternFill>
      </fill>
      <alignment horizontal="right" readingOrder="0"/>
    </dxf>
  </rfmt>
  <rfmt sheetId="7" sqref="AK70" start="0" length="0">
    <dxf>
      <fill>
        <patternFill patternType="solid">
          <bgColor theme="0"/>
        </patternFill>
      </fill>
      <alignment horizontal="right" readingOrder="0"/>
    </dxf>
  </rfmt>
  <rfmt sheetId="7" sqref="AF71" start="0" length="0">
    <dxf>
      <fill>
        <patternFill patternType="solid">
          <bgColor theme="0"/>
        </patternFill>
      </fill>
      <alignment horizontal="right" readingOrder="0"/>
    </dxf>
  </rfmt>
  <rfmt sheetId="7" sqref="AG71" start="0" length="0">
    <dxf>
      <fill>
        <patternFill patternType="solid">
          <bgColor theme="0"/>
        </patternFill>
      </fill>
      <alignment horizontal="right" readingOrder="0"/>
    </dxf>
  </rfmt>
  <rfmt sheetId="7" sqref="AH71" start="0" length="0">
    <dxf>
      <fill>
        <patternFill patternType="solid">
          <bgColor theme="0"/>
        </patternFill>
      </fill>
      <alignment horizontal="right" readingOrder="0"/>
    </dxf>
  </rfmt>
  <rfmt sheetId="7" sqref="AI71" start="0" length="0">
    <dxf>
      <fill>
        <patternFill patternType="solid">
          <bgColor theme="0"/>
        </patternFill>
      </fill>
      <alignment horizontal="right" readingOrder="0"/>
    </dxf>
  </rfmt>
  <rfmt sheetId="7" sqref="AJ71" start="0" length="0">
    <dxf>
      <fill>
        <patternFill patternType="solid">
          <bgColor theme="0"/>
        </patternFill>
      </fill>
      <alignment horizontal="right" readingOrder="0"/>
    </dxf>
  </rfmt>
  <rfmt sheetId="7" sqref="AK71" start="0" length="0">
    <dxf>
      <fill>
        <patternFill patternType="solid">
          <bgColor theme="0"/>
        </patternFill>
      </fill>
      <alignment horizontal="right" readingOrder="0"/>
    </dxf>
  </rfmt>
  <rfmt sheetId="7" sqref="AF72" start="0" length="0">
    <dxf>
      <fill>
        <patternFill patternType="solid">
          <bgColor theme="0"/>
        </patternFill>
      </fill>
      <alignment horizontal="right" readingOrder="0"/>
    </dxf>
  </rfmt>
  <rfmt sheetId="7" sqref="AG72" start="0" length="0">
    <dxf>
      <fill>
        <patternFill patternType="solid">
          <bgColor theme="0"/>
        </patternFill>
      </fill>
      <alignment horizontal="right" readingOrder="0"/>
    </dxf>
  </rfmt>
  <rfmt sheetId="7" sqref="AH72" start="0" length="0">
    <dxf>
      <fill>
        <patternFill patternType="solid">
          <bgColor theme="0"/>
        </patternFill>
      </fill>
      <alignment horizontal="right" readingOrder="0"/>
    </dxf>
  </rfmt>
  <rfmt sheetId="7" sqref="AI72" start="0" length="0">
    <dxf>
      <fill>
        <patternFill patternType="solid">
          <bgColor theme="0"/>
        </patternFill>
      </fill>
      <alignment horizontal="right" readingOrder="0"/>
    </dxf>
  </rfmt>
  <rfmt sheetId="7" sqref="AJ72" start="0" length="0">
    <dxf>
      <fill>
        <patternFill patternType="solid">
          <bgColor theme="0"/>
        </patternFill>
      </fill>
      <alignment horizontal="right" readingOrder="0"/>
    </dxf>
  </rfmt>
  <rfmt sheetId="7" sqref="AK72" start="0" length="0">
    <dxf>
      <fill>
        <patternFill patternType="solid">
          <bgColor theme="0"/>
        </patternFill>
      </fill>
      <alignment horizontal="right" readingOrder="0"/>
    </dxf>
  </rfmt>
  <rfmt sheetId="7" sqref="AF73" start="0" length="0">
    <dxf>
      <fill>
        <patternFill patternType="solid">
          <bgColor theme="0"/>
        </patternFill>
      </fill>
      <alignment horizontal="right" readingOrder="0"/>
    </dxf>
  </rfmt>
  <rfmt sheetId="7" sqref="AG73" start="0" length="0">
    <dxf>
      <fill>
        <patternFill patternType="solid">
          <bgColor theme="0"/>
        </patternFill>
      </fill>
      <alignment horizontal="right" readingOrder="0"/>
    </dxf>
  </rfmt>
  <rfmt sheetId="7" sqref="AH73" start="0" length="0">
    <dxf>
      <fill>
        <patternFill patternType="solid">
          <bgColor theme="0"/>
        </patternFill>
      </fill>
      <alignment horizontal="right" readingOrder="0"/>
    </dxf>
  </rfmt>
  <rfmt sheetId="7" sqref="AI73" start="0" length="0">
    <dxf>
      <fill>
        <patternFill patternType="solid">
          <bgColor theme="0"/>
        </patternFill>
      </fill>
      <alignment horizontal="right" readingOrder="0"/>
    </dxf>
  </rfmt>
  <rfmt sheetId="7" sqref="AJ73" start="0" length="0">
    <dxf>
      <fill>
        <patternFill patternType="solid">
          <bgColor theme="0"/>
        </patternFill>
      </fill>
      <alignment horizontal="right" readingOrder="0"/>
    </dxf>
  </rfmt>
  <rfmt sheetId="7" sqref="AK73" start="0" length="0">
    <dxf>
      <fill>
        <patternFill patternType="solid">
          <bgColor theme="0"/>
        </patternFill>
      </fill>
      <alignment horizontal="right" readingOrder="0"/>
    </dxf>
  </rfmt>
  <rfmt sheetId="7" sqref="AF74" start="0" length="0">
    <dxf>
      <fill>
        <patternFill patternType="solid">
          <bgColor theme="0"/>
        </patternFill>
      </fill>
      <alignment horizontal="right" readingOrder="0"/>
    </dxf>
  </rfmt>
  <rfmt sheetId="7" sqref="AG74" start="0" length="0">
    <dxf>
      <fill>
        <patternFill patternType="solid">
          <bgColor theme="0"/>
        </patternFill>
      </fill>
      <alignment horizontal="right" readingOrder="0"/>
    </dxf>
  </rfmt>
  <rfmt sheetId="7" sqref="AH74" start="0" length="0">
    <dxf>
      <fill>
        <patternFill patternType="solid">
          <bgColor theme="0"/>
        </patternFill>
      </fill>
      <alignment horizontal="right" readingOrder="0"/>
    </dxf>
  </rfmt>
  <rfmt sheetId="7" sqref="AI74" start="0" length="0">
    <dxf>
      <fill>
        <patternFill patternType="solid">
          <bgColor theme="0"/>
        </patternFill>
      </fill>
      <alignment horizontal="right" readingOrder="0"/>
    </dxf>
  </rfmt>
  <rfmt sheetId="7" sqref="AJ74" start="0" length="0">
    <dxf>
      <fill>
        <patternFill patternType="solid">
          <bgColor theme="0"/>
        </patternFill>
      </fill>
      <alignment horizontal="right" readingOrder="0"/>
    </dxf>
  </rfmt>
  <rfmt sheetId="7" sqref="AK74" start="0" length="0">
    <dxf>
      <fill>
        <patternFill patternType="solid">
          <bgColor theme="0"/>
        </patternFill>
      </fill>
      <alignment horizontal="right" readingOrder="0"/>
    </dxf>
  </rfmt>
  <rfmt sheetId="7" sqref="AF75" start="0" length="0">
    <dxf>
      <fill>
        <patternFill patternType="solid">
          <bgColor theme="0"/>
        </patternFill>
      </fill>
      <alignment horizontal="right" readingOrder="0"/>
    </dxf>
  </rfmt>
  <rfmt sheetId="7" sqref="AG75" start="0" length="0">
    <dxf>
      <fill>
        <patternFill patternType="solid">
          <bgColor theme="0"/>
        </patternFill>
      </fill>
      <alignment horizontal="right" readingOrder="0"/>
    </dxf>
  </rfmt>
  <rfmt sheetId="7" sqref="AH75" start="0" length="0">
    <dxf>
      <fill>
        <patternFill patternType="solid">
          <bgColor theme="0"/>
        </patternFill>
      </fill>
      <alignment horizontal="right" readingOrder="0"/>
    </dxf>
  </rfmt>
  <rfmt sheetId="7" sqref="AI75" start="0" length="0">
    <dxf>
      <fill>
        <patternFill patternType="solid">
          <bgColor theme="0"/>
        </patternFill>
      </fill>
      <alignment horizontal="right" readingOrder="0"/>
    </dxf>
  </rfmt>
  <rfmt sheetId="7" sqref="AJ75" start="0" length="0">
    <dxf>
      <fill>
        <patternFill patternType="solid">
          <bgColor theme="0"/>
        </patternFill>
      </fill>
      <alignment horizontal="right" readingOrder="0"/>
    </dxf>
  </rfmt>
  <rfmt sheetId="7" sqref="AK75" start="0" length="0">
    <dxf>
      <fill>
        <patternFill patternType="solid">
          <bgColor theme="0"/>
        </patternFill>
      </fill>
      <alignment horizontal="right" readingOrder="0"/>
    </dxf>
  </rfmt>
  <rfmt sheetId="7" s="1" sqref="AF76" start="0" length="0">
    <dxf>
      <fill>
        <patternFill patternType="solid">
          <bgColor theme="0"/>
        </patternFill>
      </fill>
      <alignment horizontal="right" readingOrder="0"/>
    </dxf>
  </rfmt>
  <rfmt sheetId="7" sqref="AG76" start="0" length="0">
    <dxf>
      <fill>
        <patternFill patternType="solid">
          <bgColor theme="0"/>
        </patternFill>
      </fill>
      <alignment horizontal="right" readingOrder="0"/>
    </dxf>
  </rfmt>
  <rfmt sheetId="7" sqref="AH76" start="0" length="0">
    <dxf>
      <fill>
        <patternFill patternType="solid">
          <bgColor theme="0"/>
        </patternFill>
      </fill>
      <alignment horizontal="right" readingOrder="0"/>
    </dxf>
  </rfmt>
  <rfmt sheetId="7" sqref="AI76" start="0" length="0">
    <dxf>
      <fill>
        <patternFill patternType="solid">
          <bgColor theme="0"/>
        </patternFill>
      </fill>
      <alignment horizontal="right" readingOrder="0"/>
    </dxf>
  </rfmt>
  <rfmt sheetId="7" sqref="AJ76" start="0" length="0">
    <dxf>
      <fill>
        <patternFill patternType="solid">
          <bgColor theme="0"/>
        </patternFill>
      </fill>
      <alignment horizontal="right" readingOrder="0"/>
    </dxf>
  </rfmt>
  <rfmt sheetId="7" sqref="AK76" start="0" length="0">
    <dxf>
      <fill>
        <patternFill patternType="solid">
          <bgColor theme="0"/>
        </patternFill>
      </fill>
      <alignment horizontal="right" readingOrder="0"/>
    </dxf>
  </rfmt>
  <rfmt sheetId="7" s="1" sqref="AF77" start="0" length="0">
    <dxf>
      <fill>
        <patternFill patternType="solid">
          <bgColor theme="0"/>
        </patternFill>
      </fill>
      <alignment horizontal="right" readingOrder="0"/>
    </dxf>
  </rfmt>
  <rfmt sheetId="7" sqref="AG77" start="0" length="0">
    <dxf>
      <fill>
        <patternFill patternType="solid">
          <bgColor theme="0"/>
        </patternFill>
      </fill>
      <alignment horizontal="right" readingOrder="0"/>
    </dxf>
  </rfmt>
  <rfmt sheetId="7" sqref="AH77" start="0" length="0">
    <dxf>
      <fill>
        <patternFill patternType="solid">
          <bgColor theme="0"/>
        </patternFill>
      </fill>
      <alignment horizontal="right" readingOrder="0"/>
    </dxf>
  </rfmt>
  <rfmt sheetId="7" sqref="AI77" start="0" length="0">
    <dxf>
      <fill>
        <patternFill patternType="solid">
          <bgColor theme="0"/>
        </patternFill>
      </fill>
      <alignment horizontal="right" readingOrder="0"/>
    </dxf>
  </rfmt>
  <rfmt sheetId="7" sqref="AJ77" start="0" length="0">
    <dxf>
      <fill>
        <patternFill patternType="solid">
          <bgColor theme="0"/>
        </patternFill>
      </fill>
      <alignment horizontal="right" readingOrder="0"/>
    </dxf>
  </rfmt>
  <rfmt sheetId="7" sqref="AK77" start="0" length="0">
    <dxf>
      <fill>
        <patternFill patternType="solid">
          <bgColor theme="0"/>
        </patternFill>
      </fill>
      <alignment horizontal="right" readingOrder="0"/>
    </dxf>
  </rfmt>
  <rfmt sheetId="7" s="1" sqref="AF78" start="0" length="0">
    <dxf>
      <fill>
        <patternFill patternType="solid">
          <bgColor theme="0"/>
        </patternFill>
      </fill>
      <alignment horizontal="right" readingOrder="0"/>
    </dxf>
  </rfmt>
  <rfmt sheetId="7" sqref="AG78" start="0" length="0">
    <dxf>
      <fill>
        <patternFill patternType="solid">
          <bgColor theme="0"/>
        </patternFill>
      </fill>
      <alignment horizontal="right" readingOrder="0"/>
    </dxf>
  </rfmt>
  <rfmt sheetId="7" sqref="AH78" start="0" length="0">
    <dxf>
      <fill>
        <patternFill patternType="solid">
          <bgColor theme="0"/>
        </patternFill>
      </fill>
      <alignment horizontal="right" readingOrder="0"/>
    </dxf>
  </rfmt>
  <rfmt sheetId="7" sqref="AI78" start="0" length="0">
    <dxf>
      <fill>
        <patternFill patternType="solid">
          <bgColor theme="0"/>
        </patternFill>
      </fill>
      <alignment horizontal="right" readingOrder="0"/>
    </dxf>
  </rfmt>
  <rfmt sheetId="7" sqref="AJ78" start="0" length="0">
    <dxf>
      <fill>
        <patternFill patternType="solid">
          <bgColor theme="0"/>
        </patternFill>
      </fill>
      <alignment horizontal="right" readingOrder="0"/>
    </dxf>
  </rfmt>
  <rfmt sheetId="7" sqref="AK78" start="0" length="0">
    <dxf>
      <fill>
        <patternFill patternType="solid">
          <bgColor theme="0"/>
        </patternFill>
      </fill>
      <alignment horizontal="right" readingOrder="0"/>
    </dxf>
  </rfmt>
  <rfmt sheetId="7" sqref="AF79" start="0" length="0">
    <dxf>
      <fill>
        <patternFill patternType="solid">
          <bgColor theme="0"/>
        </patternFill>
      </fill>
      <alignment horizontal="right" readingOrder="0"/>
    </dxf>
  </rfmt>
  <rfmt sheetId="7" sqref="AG79" start="0" length="0">
    <dxf>
      <fill>
        <patternFill patternType="solid">
          <bgColor theme="0"/>
        </patternFill>
      </fill>
      <alignment horizontal="right" readingOrder="0"/>
    </dxf>
  </rfmt>
  <rfmt sheetId="7" sqref="AH79" start="0" length="0">
    <dxf>
      <fill>
        <patternFill patternType="solid">
          <bgColor theme="0"/>
        </patternFill>
      </fill>
      <alignment horizontal="right" readingOrder="0"/>
    </dxf>
  </rfmt>
  <rfmt sheetId="7" sqref="AI79" start="0" length="0">
    <dxf>
      <fill>
        <patternFill patternType="solid">
          <bgColor theme="0"/>
        </patternFill>
      </fill>
      <alignment horizontal="right" readingOrder="0"/>
    </dxf>
  </rfmt>
  <rfmt sheetId="7" sqref="AJ79" start="0" length="0">
    <dxf>
      <fill>
        <patternFill patternType="solid">
          <bgColor theme="0"/>
        </patternFill>
      </fill>
      <alignment horizontal="right" readingOrder="0"/>
    </dxf>
  </rfmt>
  <rfmt sheetId="7" sqref="AK79" start="0" length="0">
    <dxf>
      <fill>
        <patternFill patternType="solid">
          <bgColor theme="0"/>
        </patternFill>
      </fill>
      <alignment horizontal="right" readingOrder="0"/>
    </dxf>
  </rfmt>
  <rfmt sheetId="7" sqref="AF80" start="0" length="0">
    <dxf>
      <fill>
        <patternFill patternType="solid">
          <bgColor theme="0"/>
        </patternFill>
      </fill>
      <alignment horizontal="right" readingOrder="0"/>
    </dxf>
  </rfmt>
  <rfmt sheetId="7" sqref="AG80" start="0" length="0">
    <dxf>
      <fill>
        <patternFill patternType="solid">
          <bgColor theme="0"/>
        </patternFill>
      </fill>
      <alignment horizontal="right" readingOrder="0"/>
    </dxf>
  </rfmt>
  <rfmt sheetId="7" sqref="AH80" start="0" length="0">
    <dxf>
      <fill>
        <patternFill patternType="solid">
          <bgColor theme="0"/>
        </patternFill>
      </fill>
      <alignment horizontal="right" readingOrder="0"/>
    </dxf>
  </rfmt>
  <rfmt sheetId="7" sqref="AI80" start="0" length="0">
    <dxf>
      <fill>
        <patternFill patternType="solid">
          <bgColor theme="0"/>
        </patternFill>
      </fill>
      <alignment horizontal="right" readingOrder="0"/>
    </dxf>
  </rfmt>
  <rfmt sheetId="7" sqref="AJ80" start="0" length="0">
    <dxf>
      <fill>
        <patternFill patternType="solid">
          <bgColor theme="0"/>
        </patternFill>
      </fill>
      <alignment horizontal="right" readingOrder="0"/>
    </dxf>
  </rfmt>
  <rfmt sheetId="7" sqref="AK80" start="0" length="0">
    <dxf>
      <fill>
        <patternFill patternType="solid">
          <bgColor theme="0"/>
        </patternFill>
      </fill>
      <alignment horizontal="right" readingOrder="0"/>
    </dxf>
  </rfmt>
  <rfmt sheetId="7" sqref="AF81" start="0" length="0">
    <dxf>
      <fill>
        <patternFill patternType="solid">
          <bgColor theme="0"/>
        </patternFill>
      </fill>
      <alignment horizontal="right" readingOrder="0"/>
    </dxf>
  </rfmt>
  <rfmt sheetId="7" sqref="AG81" start="0" length="0">
    <dxf>
      <fill>
        <patternFill patternType="solid">
          <bgColor theme="0"/>
        </patternFill>
      </fill>
      <alignment horizontal="right" readingOrder="0"/>
    </dxf>
  </rfmt>
  <rfmt sheetId="7" sqref="AH81" start="0" length="0">
    <dxf>
      <fill>
        <patternFill patternType="solid">
          <bgColor theme="0"/>
        </patternFill>
      </fill>
      <alignment horizontal="right" readingOrder="0"/>
    </dxf>
  </rfmt>
  <rfmt sheetId="7" sqref="AI81" start="0" length="0">
    <dxf>
      <fill>
        <patternFill patternType="solid">
          <bgColor theme="0"/>
        </patternFill>
      </fill>
      <alignment horizontal="right" readingOrder="0"/>
    </dxf>
  </rfmt>
  <rfmt sheetId="7" sqref="AJ81" start="0" length="0">
    <dxf>
      <fill>
        <patternFill patternType="solid">
          <bgColor theme="0"/>
        </patternFill>
      </fill>
      <alignment horizontal="right" readingOrder="0"/>
    </dxf>
  </rfmt>
  <rfmt sheetId="7" sqref="AK81" start="0" length="0">
    <dxf>
      <fill>
        <patternFill patternType="solid">
          <bgColor theme="0"/>
        </patternFill>
      </fill>
      <alignment horizontal="right" readingOrder="0"/>
    </dxf>
  </rfmt>
  <rfmt sheetId="7" sqref="AF82" start="0" length="0">
    <dxf>
      <fill>
        <patternFill patternType="solid">
          <bgColor theme="0"/>
        </patternFill>
      </fill>
      <alignment horizontal="right" readingOrder="0"/>
    </dxf>
  </rfmt>
  <rfmt sheetId="7" sqref="AG82" start="0" length="0">
    <dxf>
      <fill>
        <patternFill patternType="solid">
          <bgColor theme="0"/>
        </patternFill>
      </fill>
      <alignment horizontal="right" readingOrder="0"/>
    </dxf>
  </rfmt>
  <rfmt sheetId="7" sqref="AH82" start="0" length="0">
    <dxf>
      <fill>
        <patternFill patternType="solid">
          <bgColor theme="0"/>
        </patternFill>
      </fill>
      <alignment horizontal="right" readingOrder="0"/>
    </dxf>
  </rfmt>
  <rfmt sheetId="7" sqref="AI82" start="0" length="0">
    <dxf>
      <fill>
        <patternFill patternType="solid">
          <bgColor theme="0"/>
        </patternFill>
      </fill>
      <alignment horizontal="right" readingOrder="0"/>
    </dxf>
  </rfmt>
  <rfmt sheetId="7" sqref="AJ82" start="0" length="0">
    <dxf>
      <fill>
        <patternFill patternType="solid">
          <bgColor theme="0"/>
        </patternFill>
      </fill>
      <alignment horizontal="right" readingOrder="0"/>
    </dxf>
  </rfmt>
  <rfmt sheetId="7" sqref="AK82" start="0" length="0">
    <dxf>
      <fill>
        <patternFill patternType="solid">
          <bgColor theme="0"/>
        </patternFill>
      </fill>
      <alignment horizontal="right" readingOrder="0"/>
    </dxf>
  </rfmt>
  <rfmt sheetId="7" sqref="AF83" start="0" length="0">
    <dxf>
      <fill>
        <patternFill patternType="solid">
          <bgColor theme="0"/>
        </patternFill>
      </fill>
      <alignment horizontal="right" readingOrder="0"/>
    </dxf>
  </rfmt>
  <rfmt sheetId="7" sqref="AG83" start="0" length="0">
    <dxf>
      <fill>
        <patternFill patternType="solid">
          <bgColor theme="0"/>
        </patternFill>
      </fill>
      <alignment horizontal="right" readingOrder="0"/>
    </dxf>
  </rfmt>
  <rfmt sheetId="7" sqref="AH83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I83" start="0" length="0">
    <dxf>
      <fill>
        <patternFill patternType="solid">
          <bgColor theme="0"/>
        </patternFill>
      </fill>
      <alignment horizontal="right" readingOrder="0"/>
    </dxf>
  </rfmt>
  <rfmt sheetId="7" sqref="AJ83" start="0" length="0">
    <dxf>
      <fill>
        <patternFill patternType="solid">
          <bgColor theme="0"/>
        </patternFill>
      </fill>
      <alignment horizontal="right" readingOrder="0"/>
    </dxf>
  </rfmt>
  <rfmt sheetId="7" sqref="AK83" start="0" length="0">
    <dxf>
      <fill>
        <patternFill patternType="solid">
          <bgColor theme="0"/>
        </patternFill>
      </fill>
      <alignment horizontal="right" readingOrder="0"/>
    </dxf>
  </rfmt>
  <rfmt sheetId="7" sqref="AF84" start="0" length="0">
    <dxf>
      <fill>
        <patternFill patternType="solid">
          <bgColor theme="0"/>
        </patternFill>
      </fill>
      <alignment horizontal="right" readingOrder="0"/>
    </dxf>
  </rfmt>
  <rfmt sheetId="7" sqref="AG84" start="0" length="0">
    <dxf>
      <fill>
        <patternFill patternType="solid">
          <bgColor theme="0"/>
        </patternFill>
      </fill>
      <alignment horizontal="right" readingOrder="0"/>
    </dxf>
  </rfmt>
  <rfmt sheetId="7" sqref="AH84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I84" start="0" length="0">
    <dxf>
      <fill>
        <patternFill patternType="solid">
          <bgColor theme="0"/>
        </patternFill>
      </fill>
      <alignment horizontal="right" readingOrder="0"/>
    </dxf>
  </rfmt>
  <rfmt sheetId="7" sqref="AJ84" start="0" length="0">
    <dxf>
      <fill>
        <patternFill patternType="solid">
          <bgColor theme="0"/>
        </patternFill>
      </fill>
      <alignment horizontal="right" readingOrder="0"/>
    </dxf>
  </rfmt>
  <rfmt sheetId="7" sqref="AK84" start="0" length="0">
    <dxf>
      <fill>
        <patternFill patternType="solid">
          <bgColor theme="0"/>
        </patternFill>
      </fill>
      <alignment horizontal="right" readingOrder="0"/>
    </dxf>
  </rfmt>
  <rfmt sheetId="7" sqref="AF85" start="0" length="0">
    <dxf>
      <fill>
        <patternFill patternType="solid">
          <bgColor theme="0"/>
        </patternFill>
      </fill>
      <alignment horizontal="right" readingOrder="0"/>
    </dxf>
  </rfmt>
  <rfmt sheetId="7" sqref="AG85" start="0" length="0">
    <dxf>
      <fill>
        <patternFill patternType="solid">
          <bgColor theme="0"/>
        </patternFill>
      </fill>
      <alignment horizontal="right" readingOrder="0"/>
    </dxf>
  </rfmt>
  <rfmt sheetId="7" sqref="AH85" start="0" length="0">
    <dxf>
      <fill>
        <patternFill patternType="solid">
          <bgColor theme="0"/>
        </patternFill>
      </fill>
      <alignment horizontal="right" readingOrder="0"/>
    </dxf>
  </rfmt>
  <rfmt sheetId="7" sqref="AI85" start="0" length="0">
    <dxf>
      <fill>
        <patternFill patternType="solid">
          <bgColor theme="0"/>
        </patternFill>
      </fill>
      <alignment horizontal="right" readingOrder="0"/>
    </dxf>
  </rfmt>
  <rfmt sheetId="7" sqref="AJ85" start="0" length="0">
    <dxf>
      <fill>
        <patternFill patternType="solid">
          <bgColor theme="0"/>
        </patternFill>
      </fill>
      <alignment horizontal="right" readingOrder="0"/>
    </dxf>
  </rfmt>
  <rfmt sheetId="7" sqref="AK85" start="0" length="0">
    <dxf>
      <fill>
        <patternFill patternType="solid">
          <bgColor theme="0"/>
        </patternFill>
      </fill>
      <alignment horizontal="right" readingOrder="0"/>
    </dxf>
  </rfmt>
  <rfmt sheetId="7" sqref="AF86" start="0" length="0">
    <dxf>
      <fill>
        <patternFill patternType="solid">
          <bgColor theme="0"/>
        </patternFill>
      </fill>
      <alignment horizontal="right" readingOrder="0"/>
    </dxf>
  </rfmt>
  <rfmt sheetId="7" sqref="AG86" start="0" length="0">
    <dxf>
      <fill>
        <patternFill patternType="solid">
          <bgColor theme="0"/>
        </patternFill>
      </fill>
      <alignment horizontal="right" readingOrder="0"/>
    </dxf>
  </rfmt>
  <rfmt sheetId="7" sqref="AH86" start="0" length="0">
    <dxf>
      <fill>
        <patternFill patternType="solid">
          <bgColor theme="0"/>
        </patternFill>
      </fill>
      <alignment horizontal="right" readingOrder="0"/>
    </dxf>
  </rfmt>
  <rfmt sheetId="7" sqref="AI86" start="0" length="0">
    <dxf>
      <fill>
        <patternFill patternType="solid">
          <bgColor theme="0"/>
        </patternFill>
      </fill>
      <alignment horizontal="right" readingOrder="0"/>
    </dxf>
  </rfmt>
  <rfmt sheetId="7" sqref="AJ86" start="0" length="0">
    <dxf>
      <fill>
        <patternFill patternType="solid">
          <bgColor theme="0"/>
        </patternFill>
      </fill>
      <alignment horizontal="right" readingOrder="0"/>
    </dxf>
  </rfmt>
  <rfmt sheetId="7" sqref="AK86" start="0" length="0">
    <dxf>
      <fill>
        <patternFill patternType="solid">
          <bgColor theme="0"/>
        </patternFill>
      </fill>
      <alignment horizontal="right" readingOrder="0"/>
    </dxf>
  </rfmt>
  <rfmt sheetId="7" sqref="AF87" start="0" length="0">
    <dxf>
      <fill>
        <patternFill patternType="solid">
          <bgColor theme="0"/>
        </patternFill>
      </fill>
      <alignment horizontal="right" readingOrder="0"/>
    </dxf>
  </rfmt>
  <rfmt sheetId="7" sqref="AG87" start="0" length="0">
    <dxf>
      <fill>
        <patternFill patternType="solid">
          <bgColor theme="0"/>
        </patternFill>
      </fill>
      <alignment horizontal="right" readingOrder="0"/>
    </dxf>
  </rfmt>
  <rfmt sheetId="7" sqref="AH87" start="0" length="0">
    <dxf>
      <fill>
        <patternFill patternType="solid">
          <bgColor theme="0"/>
        </patternFill>
      </fill>
      <alignment horizontal="right" readingOrder="0"/>
    </dxf>
  </rfmt>
  <rfmt sheetId="7" sqref="AI87" start="0" length="0">
    <dxf>
      <fill>
        <patternFill patternType="solid">
          <bgColor theme="0"/>
        </patternFill>
      </fill>
      <alignment horizontal="right" readingOrder="0"/>
    </dxf>
  </rfmt>
  <rfmt sheetId="7" sqref="AJ87" start="0" length="0">
    <dxf>
      <fill>
        <patternFill patternType="solid">
          <bgColor theme="0"/>
        </patternFill>
      </fill>
      <alignment horizontal="right" readingOrder="0"/>
    </dxf>
  </rfmt>
  <rfmt sheetId="7" sqref="AK87" start="0" length="0">
    <dxf>
      <fill>
        <patternFill patternType="solid">
          <bgColor theme="0"/>
        </patternFill>
      </fill>
      <alignment horizontal="right" readingOrder="0"/>
    </dxf>
  </rfmt>
  <rfmt sheetId="7" sqref="AF88" start="0" length="0">
    <dxf>
      <fill>
        <patternFill patternType="solid">
          <bgColor theme="0"/>
        </patternFill>
      </fill>
      <alignment horizontal="right" readingOrder="0"/>
    </dxf>
  </rfmt>
  <rfmt sheetId="7" sqref="AG88" start="0" length="0">
    <dxf>
      <fill>
        <patternFill patternType="solid">
          <bgColor theme="0"/>
        </patternFill>
      </fill>
      <alignment horizontal="right" readingOrder="0"/>
    </dxf>
  </rfmt>
  <rfmt sheetId="7" sqref="AH88" start="0" length="0">
    <dxf>
      <fill>
        <patternFill patternType="solid">
          <bgColor theme="0"/>
        </patternFill>
      </fill>
      <alignment horizontal="right" readingOrder="0"/>
    </dxf>
  </rfmt>
  <rfmt sheetId="7" sqref="AI88" start="0" length="0">
    <dxf>
      <fill>
        <patternFill patternType="solid">
          <bgColor theme="0"/>
        </patternFill>
      </fill>
      <alignment horizontal="right" readingOrder="0"/>
    </dxf>
  </rfmt>
  <rfmt sheetId="7" sqref="AJ88" start="0" length="0">
    <dxf>
      <fill>
        <patternFill patternType="solid">
          <bgColor theme="0"/>
        </patternFill>
      </fill>
      <alignment horizontal="right" readingOrder="0"/>
    </dxf>
  </rfmt>
  <rfmt sheetId="7" sqref="AK88" start="0" length="0">
    <dxf>
      <fill>
        <patternFill patternType="solid">
          <bgColor theme="0"/>
        </patternFill>
      </fill>
      <alignment horizontal="right" readingOrder="0"/>
    </dxf>
  </rfmt>
  <rfmt sheetId="7" sqref="AF89" start="0" length="0">
    <dxf>
      <fill>
        <patternFill patternType="solid">
          <bgColor theme="0"/>
        </patternFill>
      </fill>
      <alignment horizontal="right" readingOrder="0"/>
    </dxf>
  </rfmt>
  <rfmt sheetId="7" sqref="AG89" start="0" length="0">
    <dxf>
      <fill>
        <patternFill patternType="solid">
          <bgColor theme="0"/>
        </patternFill>
      </fill>
      <alignment horizontal="right" readingOrder="0"/>
    </dxf>
  </rfmt>
  <rfmt sheetId="7" sqref="AH89" start="0" length="0">
    <dxf>
      <fill>
        <patternFill patternType="solid">
          <bgColor theme="0"/>
        </patternFill>
      </fill>
      <alignment horizontal="right" readingOrder="0"/>
    </dxf>
  </rfmt>
  <rfmt sheetId="7" sqref="AI89" start="0" length="0">
    <dxf>
      <fill>
        <patternFill patternType="solid">
          <bgColor theme="0"/>
        </patternFill>
      </fill>
      <alignment horizontal="right" readingOrder="0"/>
    </dxf>
  </rfmt>
  <rfmt sheetId="7" sqref="AJ89" start="0" length="0">
    <dxf>
      <fill>
        <patternFill patternType="solid">
          <bgColor theme="0"/>
        </patternFill>
      </fill>
      <alignment horizontal="right" readingOrder="0"/>
    </dxf>
  </rfmt>
  <rfmt sheetId="7" sqref="AK89" start="0" length="0">
    <dxf>
      <fill>
        <patternFill patternType="solid">
          <bgColor theme="0"/>
        </patternFill>
      </fill>
      <alignment horizontal="right" readingOrder="0"/>
    </dxf>
  </rfmt>
  <rfmt sheetId="7" sqref="AF90" start="0" length="0">
    <dxf>
      <fill>
        <patternFill patternType="solid">
          <bgColor theme="0"/>
        </patternFill>
      </fill>
      <alignment horizontal="right" readingOrder="0"/>
    </dxf>
  </rfmt>
  <rfmt sheetId="7" sqref="AG90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H90" start="0" length="0">
    <dxf>
      <fill>
        <patternFill patternType="solid">
          <bgColor theme="0"/>
        </patternFill>
      </fill>
      <alignment horizontal="right" readingOrder="0"/>
    </dxf>
  </rfmt>
  <rfmt sheetId="7" sqref="AI90" start="0" length="0">
    <dxf>
      <fill>
        <patternFill patternType="solid">
          <bgColor theme="0"/>
        </patternFill>
      </fill>
      <alignment horizontal="right" readingOrder="0"/>
    </dxf>
  </rfmt>
  <rfmt sheetId="7" sqref="AJ90" start="0" length="0">
    <dxf>
      <fill>
        <patternFill patternType="solid">
          <bgColor theme="0"/>
        </patternFill>
      </fill>
      <alignment horizontal="right" readingOrder="0"/>
    </dxf>
  </rfmt>
  <rfmt sheetId="7" sqref="AK90" start="0" length="0">
    <dxf>
      <fill>
        <patternFill patternType="solid">
          <bgColor theme="0"/>
        </patternFill>
      </fill>
      <alignment horizontal="right" readingOrder="0"/>
    </dxf>
  </rfmt>
  <rfmt sheetId="7" sqref="AF91" start="0" length="0">
    <dxf>
      <fill>
        <patternFill patternType="solid">
          <bgColor theme="0"/>
        </patternFill>
      </fill>
      <alignment horizontal="right" readingOrder="0"/>
    </dxf>
  </rfmt>
  <rfmt sheetId="7" sqref="AG91" start="0" length="0">
    <dxf>
      <fill>
        <patternFill patternType="solid">
          <bgColor theme="0"/>
        </patternFill>
      </fill>
      <alignment horizontal="right" readingOrder="0"/>
    </dxf>
  </rfmt>
  <rfmt sheetId="7" sqref="AH91" start="0" length="0">
    <dxf>
      <fill>
        <patternFill patternType="solid">
          <bgColor theme="0"/>
        </patternFill>
      </fill>
      <alignment horizontal="right" readingOrder="0"/>
    </dxf>
  </rfmt>
  <rfmt sheetId="7" sqref="AI91" start="0" length="0">
    <dxf>
      <fill>
        <patternFill patternType="solid">
          <bgColor theme="0"/>
        </patternFill>
      </fill>
      <alignment horizontal="right" readingOrder="0"/>
    </dxf>
  </rfmt>
  <rfmt sheetId="7" sqref="AJ91" start="0" length="0">
    <dxf>
      <fill>
        <patternFill patternType="solid">
          <bgColor theme="0"/>
        </patternFill>
      </fill>
      <alignment horizontal="right" readingOrder="0"/>
    </dxf>
  </rfmt>
  <rfmt sheetId="7" sqref="AK91" start="0" length="0">
    <dxf>
      <fill>
        <patternFill patternType="solid">
          <bgColor theme="0"/>
        </patternFill>
      </fill>
      <alignment horizontal="right" readingOrder="0"/>
    </dxf>
  </rfmt>
  <rfmt sheetId="7" sqref="AF92" start="0" length="0">
    <dxf>
      <fill>
        <patternFill patternType="solid">
          <bgColor theme="0"/>
        </patternFill>
      </fill>
      <alignment horizontal="right" readingOrder="0"/>
    </dxf>
  </rfmt>
  <rfmt sheetId="7" sqref="AG92" start="0" length="0">
    <dxf>
      <fill>
        <patternFill patternType="solid">
          <bgColor theme="0"/>
        </patternFill>
      </fill>
      <alignment horizontal="right" readingOrder="0"/>
    </dxf>
  </rfmt>
  <rfmt sheetId="7" sqref="AH92" start="0" length="0">
    <dxf>
      <fill>
        <patternFill patternType="solid">
          <bgColor theme="0"/>
        </patternFill>
      </fill>
      <alignment horizontal="right" readingOrder="0"/>
    </dxf>
  </rfmt>
  <rfmt sheetId="7" sqref="AI92" start="0" length="0">
    <dxf>
      <fill>
        <patternFill patternType="solid">
          <bgColor theme="0"/>
        </patternFill>
      </fill>
      <alignment horizontal="right" readingOrder="0"/>
    </dxf>
  </rfmt>
  <rfmt sheetId="7" sqref="AJ92" start="0" length="0">
    <dxf>
      <fill>
        <patternFill patternType="solid">
          <bgColor theme="0"/>
        </patternFill>
      </fill>
      <alignment horizontal="right" readingOrder="0"/>
    </dxf>
  </rfmt>
  <rfmt sheetId="7" sqref="AK92" start="0" length="0">
    <dxf>
      <fill>
        <patternFill patternType="solid">
          <bgColor theme="0"/>
        </patternFill>
      </fill>
      <alignment horizontal="right" readingOrder="0"/>
    </dxf>
  </rfmt>
  <rfmt sheetId="7" sqref="AF93" start="0" length="0">
    <dxf>
      <fill>
        <patternFill patternType="solid">
          <bgColor theme="0"/>
        </patternFill>
      </fill>
      <alignment horizontal="right" readingOrder="0"/>
    </dxf>
  </rfmt>
  <rfmt sheetId="7" sqref="AG93" start="0" length="0">
    <dxf>
      <fill>
        <patternFill patternType="solid">
          <bgColor theme="0"/>
        </patternFill>
      </fill>
      <alignment horizontal="right" readingOrder="0"/>
    </dxf>
  </rfmt>
  <rfmt sheetId="7" sqref="AH93" start="0" length="0">
    <dxf>
      <fill>
        <patternFill patternType="solid">
          <bgColor theme="0"/>
        </patternFill>
      </fill>
      <alignment horizontal="right" readingOrder="0"/>
    </dxf>
  </rfmt>
  <rfmt sheetId="7" sqref="AI93" start="0" length="0">
    <dxf>
      <fill>
        <patternFill patternType="solid">
          <bgColor theme="0"/>
        </patternFill>
      </fill>
      <alignment horizontal="right" readingOrder="0"/>
    </dxf>
  </rfmt>
  <rfmt sheetId="7" sqref="AJ93" start="0" length="0">
    <dxf>
      <fill>
        <patternFill patternType="solid">
          <bgColor theme="0"/>
        </patternFill>
      </fill>
      <alignment horizontal="right" readingOrder="0"/>
    </dxf>
  </rfmt>
  <rfmt sheetId="7" sqref="AK93" start="0" length="0">
    <dxf>
      <fill>
        <patternFill patternType="solid">
          <bgColor theme="0"/>
        </patternFill>
      </fill>
      <alignment horizontal="right" readingOrder="0"/>
    </dxf>
  </rfmt>
  <rfmt sheetId="7" sqref="AF94" start="0" length="0">
    <dxf>
      <fill>
        <patternFill patternType="solid">
          <bgColor theme="0"/>
        </patternFill>
      </fill>
      <alignment horizontal="right" readingOrder="0"/>
    </dxf>
  </rfmt>
  <rfmt sheetId="7" sqref="AG94" start="0" length="0">
    <dxf>
      <fill>
        <patternFill patternType="solid">
          <bgColor theme="0"/>
        </patternFill>
      </fill>
      <alignment horizontal="right" readingOrder="0"/>
    </dxf>
  </rfmt>
  <rfmt sheetId="7" sqref="AH94" start="0" length="0">
    <dxf>
      <fill>
        <patternFill patternType="solid">
          <bgColor theme="0"/>
        </patternFill>
      </fill>
      <alignment horizontal="right" readingOrder="0"/>
    </dxf>
  </rfmt>
  <rfmt sheetId="7" sqref="AI94" start="0" length="0">
    <dxf>
      <fill>
        <patternFill patternType="solid">
          <bgColor theme="0"/>
        </patternFill>
      </fill>
      <alignment horizontal="right" readingOrder="0"/>
    </dxf>
  </rfmt>
  <rfmt sheetId="7" sqref="AJ94" start="0" length="0">
    <dxf>
      <fill>
        <patternFill patternType="solid">
          <bgColor theme="0"/>
        </patternFill>
      </fill>
      <alignment horizontal="right" readingOrder="0"/>
    </dxf>
  </rfmt>
  <rfmt sheetId="7" sqref="AK94" start="0" length="0">
    <dxf>
      <fill>
        <patternFill patternType="solid">
          <bgColor theme="0"/>
        </patternFill>
      </fill>
      <alignment horizontal="right" readingOrder="0"/>
    </dxf>
  </rfmt>
  <rfmt sheetId="7" sqref="AF95" start="0" length="0">
    <dxf>
      <fill>
        <patternFill patternType="solid">
          <bgColor theme="0"/>
        </patternFill>
      </fill>
      <alignment horizontal="right" readingOrder="0"/>
    </dxf>
  </rfmt>
  <rfmt sheetId="7" sqref="AG95" start="0" length="0">
    <dxf>
      <fill>
        <patternFill patternType="solid">
          <bgColor theme="0"/>
        </patternFill>
      </fill>
      <alignment horizontal="right" readingOrder="0"/>
    </dxf>
  </rfmt>
  <rfmt sheetId="7" sqref="AH95" start="0" length="0">
    <dxf>
      <fill>
        <patternFill patternType="solid">
          <bgColor theme="0"/>
        </patternFill>
      </fill>
      <alignment horizontal="right" readingOrder="0"/>
    </dxf>
  </rfmt>
  <rfmt sheetId="7" sqref="AI95" start="0" length="0">
    <dxf>
      <fill>
        <patternFill patternType="solid">
          <bgColor theme="0"/>
        </patternFill>
      </fill>
      <alignment horizontal="right" readingOrder="0"/>
    </dxf>
  </rfmt>
  <rfmt sheetId="7" sqref="AJ95" start="0" length="0">
    <dxf>
      <fill>
        <patternFill patternType="solid">
          <bgColor theme="0"/>
        </patternFill>
      </fill>
      <alignment horizontal="right" readingOrder="0"/>
    </dxf>
  </rfmt>
  <rfmt sheetId="7" sqref="AK95" start="0" length="0">
    <dxf>
      <fill>
        <patternFill patternType="solid">
          <bgColor theme="0"/>
        </patternFill>
      </fill>
      <alignment horizontal="right" readingOrder="0"/>
    </dxf>
  </rfmt>
  <rfmt sheetId="7" sqref="AF96" start="0" length="0">
    <dxf>
      <fill>
        <patternFill patternType="solid">
          <bgColor theme="0"/>
        </patternFill>
      </fill>
      <alignment horizontal="right" readingOrder="0"/>
    </dxf>
  </rfmt>
  <rfmt sheetId="7" sqref="AG96" start="0" length="0">
    <dxf>
      <fill>
        <patternFill patternType="solid">
          <bgColor theme="0"/>
        </patternFill>
      </fill>
      <alignment horizontal="right" readingOrder="0"/>
    </dxf>
  </rfmt>
  <rfmt sheetId="7" sqref="AH96" start="0" length="0">
    <dxf>
      <fill>
        <patternFill patternType="solid">
          <bgColor theme="0"/>
        </patternFill>
      </fill>
      <alignment horizontal="right" readingOrder="0"/>
    </dxf>
  </rfmt>
  <rfmt sheetId="7" sqref="AI96" start="0" length="0">
    <dxf>
      <fill>
        <patternFill patternType="solid">
          <bgColor theme="0"/>
        </patternFill>
      </fill>
      <alignment horizontal="right" readingOrder="0"/>
    </dxf>
  </rfmt>
  <rfmt sheetId="7" sqref="AJ96" start="0" length="0">
    <dxf>
      <fill>
        <patternFill patternType="solid">
          <bgColor theme="0"/>
        </patternFill>
      </fill>
      <alignment horizontal="right" readingOrder="0"/>
    </dxf>
  </rfmt>
  <rfmt sheetId="7" sqref="AK96" start="0" length="0">
    <dxf>
      <fill>
        <patternFill patternType="solid">
          <bgColor theme="0"/>
        </patternFill>
      </fill>
      <alignment horizontal="right" readingOrder="0"/>
    </dxf>
  </rfmt>
  <rfmt sheetId="7" sqref="AF97" start="0" length="0">
    <dxf>
      <fill>
        <patternFill patternType="solid">
          <bgColor theme="0"/>
        </patternFill>
      </fill>
      <alignment horizontal="right" readingOrder="0"/>
    </dxf>
  </rfmt>
  <rfmt sheetId="7" sqref="AG97" start="0" length="0">
    <dxf>
      <fill>
        <patternFill patternType="solid">
          <bgColor theme="0"/>
        </patternFill>
      </fill>
      <alignment horizontal="right" readingOrder="0"/>
    </dxf>
  </rfmt>
  <rfmt sheetId="7" sqref="AH97" start="0" length="0">
    <dxf>
      <fill>
        <patternFill patternType="solid">
          <bgColor theme="0"/>
        </patternFill>
      </fill>
      <alignment horizontal="right" readingOrder="0"/>
    </dxf>
  </rfmt>
  <rfmt sheetId="7" sqref="AI97" start="0" length="0">
    <dxf>
      <fill>
        <patternFill patternType="solid">
          <bgColor theme="0"/>
        </patternFill>
      </fill>
      <alignment horizontal="right" readingOrder="0"/>
    </dxf>
  </rfmt>
  <rfmt sheetId="7" sqref="AJ97" start="0" length="0">
    <dxf>
      <fill>
        <patternFill patternType="solid">
          <bgColor theme="0"/>
        </patternFill>
      </fill>
      <alignment horizontal="right" readingOrder="0"/>
    </dxf>
  </rfmt>
  <rfmt sheetId="7" sqref="AK97" start="0" length="0">
    <dxf>
      <fill>
        <patternFill patternType="solid">
          <bgColor theme="0"/>
        </patternFill>
      </fill>
      <alignment horizontal="right" readingOrder="0"/>
    </dxf>
  </rfmt>
  <rfmt sheetId="7" sqref="AF98" start="0" length="0">
    <dxf>
      <fill>
        <patternFill patternType="solid">
          <bgColor theme="0"/>
        </patternFill>
      </fill>
      <alignment horizontal="right" readingOrder="0"/>
    </dxf>
  </rfmt>
  <rfmt sheetId="7" sqref="AG98" start="0" length="0">
    <dxf>
      <fill>
        <patternFill patternType="solid">
          <bgColor theme="0"/>
        </patternFill>
      </fill>
      <alignment horizontal="right" readingOrder="0"/>
    </dxf>
  </rfmt>
  <rfmt sheetId="7" sqref="AH98" start="0" length="0">
    <dxf>
      <fill>
        <patternFill patternType="solid">
          <bgColor theme="0"/>
        </patternFill>
      </fill>
      <alignment horizontal="right" readingOrder="0"/>
    </dxf>
  </rfmt>
  <rfmt sheetId="7" sqref="AI98" start="0" length="0">
    <dxf>
      <fill>
        <patternFill patternType="solid">
          <bgColor theme="0"/>
        </patternFill>
      </fill>
      <alignment horizontal="right" readingOrder="0"/>
    </dxf>
  </rfmt>
  <rfmt sheetId="7" sqref="AJ98" start="0" length="0">
    <dxf>
      <fill>
        <patternFill patternType="solid">
          <bgColor theme="0"/>
        </patternFill>
      </fill>
      <alignment horizontal="right" readingOrder="0"/>
    </dxf>
  </rfmt>
  <rfmt sheetId="7" sqref="AK98" start="0" length="0">
    <dxf>
      <fill>
        <patternFill patternType="solid">
          <bgColor theme="0"/>
        </patternFill>
      </fill>
      <alignment horizontal="right" readingOrder="0"/>
    </dxf>
  </rfmt>
  <rfmt sheetId="7" sqref="AF99" start="0" length="0">
    <dxf>
      <fill>
        <patternFill patternType="solid">
          <bgColor theme="0"/>
        </patternFill>
      </fill>
      <alignment horizontal="right" readingOrder="0"/>
    </dxf>
  </rfmt>
  <rfmt sheetId="7" sqref="AG99" start="0" length="0">
    <dxf>
      <fill>
        <patternFill patternType="solid">
          <bgColor theme="0"/>
        </patternFill>
      </fill>
      <alignment horizontal="right" readingOrder="0"/>
    </dxf>
  </rfmt>
  <rfmt sheetId="7" sqref="AH99" start="0" length="0">
    <dxf>
      <fill>
        <patternFill patternType="solid">
          <bgColor theme="0"/>
        </patternFill>
      </fill>
      <alignment horizontal="right" readingOrder="0"/>
    </dxf>
  </rfmt>
  <rfmt sheetId="7" sqref="AI99" start="0" length="0">
    <dxf>
      <fill>
        <patternFill patternType="solid">
          <bgColor theme="0"/>
        </patternFill>
      </fill>
      <alignment horizontal="right" readingOrder="0"/>
    </dxf>
  </rfmt>
  <rfmt sheetId="7" sqref="AJ99" start="0" length="0">
    <dxf>
      <fill>
        <patternFill patternType="solid">
          <bgColor theme="0"/>
        </patternFill>
      </fill>
      <alignment horizontal="right" readingOrder="0"/>
    </dxf>
  </rfmt>
  <rfmt sheetId="7" sqref="AK99" start="0" length="0">
    <dxf>
      <fill>
        <patternFill patternType="solid">
          <bgColor theme="0"/>
        </patternFill>
      </fill>
      <alignment horizontal="right" readingOrder="0"/>
    </dxf>
  </rfmt>
  <rfmt sheetId="7" sqref="AF100" start="0" length="0">
    <dxf>
      <fill>
        <patternFill patternType="solid">
          <bgColor theme="0"/>
        </patternFill>
      </fill>
      <alignment horizontal="right" readingOrder="0"/>
    </dxf>
  </rfmt>
  <rfmt sheetId="7" sqref="AG100" start="0" length="0">
    <dxf>
      <fill>
        <patternFill patternType="solid">
          <bgColor theme="0"/>
        </patternFill>
      </fill>
      <alignment horizontal="right" readingOrder="0"/>
    </dxf>
  </rfmt>
  <rfmt sheetId="7" sqref="AH100" start="0" length="0">
    <dxf>
      <fill>
        <patternFill patternType="solid">
          <bgColor theme="0"/>
        </patternFill>
      </fill>
      <alignment horizontal="right" readingOrder="0"/>
    </dxf>
  </rfmt>
  <rfmt sheetId="7" sqref="AI100" start="0" length="0">
    <dxf>
      <fill>
        <patternFill patternType="solid">
          <bgColor theme="0"/>
        </patternFill>
      </fill>
      <alignment horizontal="right" readingOrder="0"/>
    </dxf>
  </rfmt>
  <rfmt sheetId="7" sqref="AJ100" start="0" length="0">
    <dxf>
      <fill>
        <patternFill patternType="solid">
          <bgColor theme="0"/>
        </patternFill>
      </fill>
      <alignment horizontal="right" readingOrder="0"/>
    </dxf>
  </rfmt>
  <rfmt sheetId="7" sqref="AK100" start="0" length="0">
    <dxf>
      <fill>
        <patternFill patternType="solid">
          <bgColor theme="0"/>
        </patternFill>
      </fill>
      <alignment horizontal="right" readingOrder="0"/>
    </dxf>
  </rfmt>
  <rfmt sheetId="7" sqref="AF101" start="0" length="0">
    <dxf>
      <fill>
        <patternFill patternType="solid">
          <bgColor theme="0"/>
        </patternFill>
      </fill>
      <alignment horizontal="right" readingOrder="0"/>
    </dxf>
  </rfmt>
  <rfmt sheetId="7" sqref="AG101" start="0" length="0">
    <dxf>
      <fill>
        <patternFill patternType="solid">
          <bgColor theme="0"/>
        </patternFill>
      </fill>
      <alignment horizontal="right" readingOrder="0"/>
    </dxf>
  </rfmt>
  <rfmt sheetId="7" sqref="AH101" start="0" length="0">
    <dxf>
      <fill>
        <patternFill patternType="solid">
          <bgColor theme="0"/>
        </patternFill>
      </fill>
      <alignment horizontal="right" readingOrder="0"/>
    </dxf>
  </rfmt>
  <rfmt sheetId="7" sqref="AI101" start="0" length="0">
    <dxf>
      <fill>
        <patternFill patternType="solid">
          <bgColor theme="0"/>
        </patternFill>
      </fill>
      <alignment horizontal="right" readingOrder="0"/>
    </dxf>
  </rfmt>
  <rfmt sheetId="7" sqref="AJ101" start="0" length="0">
    <dxf>
      <fill>
        <patternFill patternType="solid">
          <bgColor theme="0"/>
        </patternFill>
      </fill>
      <alignment horizontal="right" readingOrder="0"/>
    </dxf>
  </rfmt>
  <rfmt sheetId="7" sqref="AK101" start="0" length="0">
    <dxf>
      <fill>
        <patternFill patternType="solid">
          <bgColor theme="0"/>
        </patternFill>
      </fill>
      <alignment horizontal="right" readingOrder="0"/>
    </dxf>
  </rfmt>
  <rfmt sheetId="7" sqref="AF102" start="0" length="0">
    <dxf>
      <fill>
        <patternFill patternType="solid">
          <bgColor theme="0"/>
        </patternFill>
      </fill>
      <alignment horizontal="right" readingOrder="0"/>
    </dxf>
  </rfmt>
  <rfmt sheetId="7" sqref="AG102" start="0" length="0">
    <dxf>
      <fill>
        <patternFill patternType="solid">
          <bgColor theme="0"/>
        </patternFill>
      </fill>
      <alignment horizontal="right" readingOrder="0"/>
    </dxf>
  </rfmt>
  <rfmt sheetId="7" sqref="AH102" start="0" length="0">
    <dxf>
      <fill>
        <patternFill patternType="solid">
          <bgColor theme="0"/>
        </patternFill>
      </fill>
      <alignment horizontal="right" readingOrder="0"/>
    </dxf>
  </rfmt>
  <rfmt sheetId="7" sqref="AI102" start="0" length="0">
    <dxf>
      <fill>
        <patternFill patternType="solid">
          <bgColor theme="0"/>
        </patternFill>
      </fill>
      <alignment horizontal="right" readingOrder="0"/>
    </dxf>
  </rfmt>
  <rfmt sheetId="7" sqref="AJ102" start="0" length="0">
    <dxf>
      <fill>
        <patternFill patternType="solid">
          <bgColor theme="0"/>
        </patternFill>
      </fill>
      <alignment horizontal="right" readingOrder="0"/>
    </dxf>
  </rfmt>
  <rfmt sheetId="7" sqref="AK102" start="0" length="0">
    <dxf>
      <fill>
        <patternFill patternType="solid">
          <bgColor theme="0"/>
        </patternFill>
      </fill>
      <alignment horizontal="right" readingOrder="0"/>
    </dxf>
  </rfmt>
  <rfmt sheetId="7" sqref="AF103" start="0" length="0">
    <dxf>
      <fill>
        <patternFill patternType="solid">
          <bgColor theme="0"/>
        </patternFill>
      </fill>
      <alignment horizontal="right" readingOrder="0"/>
    </dxf>
  </rfmt>
  <rfmt sheetId="7" sqref="AG103" start="0" length="0">
    <dxf>
      <fill>
        <patternFill patternType="solid">
          <bgColor theme="0"/>
        </patternFill>
      </fill>
      <alignment horizontal="right" readingOrder="0"/>
    </dxf>
  </rfmt>
  <rfmt sheetId="7" sqref="AH103" start="0" length="0">
    <dxf>
      <fill>
        <patternFill patternType="solid">
          <bgColor theme="0"/>
        </patternFill>
      </fill>
      <alignment horizontal="right" readingOrder="0"/>
    </dxf>
  </rfmt>
  <rfmt sheetId="7" sqref="AI103" start="0" length="0">
    <dxf>
      <fill>
        <patternFill patternType="solid">
          <bgColor theme="0"/>
        </patternFill>
      </fill>
      <alignment horizontal="right" readingOrder="0"/>
    </dxf>
  </rfmt>
  <rfmt sheetId="7" sqref="AJ103" start="0" length="0">
    <dxf>
      <fill>
        <patternFill patternType="solid">
          <bgColor theme="0"/>
        </patternFill>
      </fill>
      <alignment horizontal="right" readingOrder="0"/>
    </dxf>
  </rfmt>
  <rfmt sheetId="7" sqref="AK103" start="0" length="0">
    <dxf>
      <fill>
        <patternFill patternType="solid">
          <bgColor theme="0"/>
        </patternFill>
      </fill>
      <alignment horizontal="right" readingOrder="0"/>
    </dxf>
  </rfmt>
  <rfmt sheetId="7" sqref="AF104" start="0" length="0">
    <dxf>
      <numFmt numFmtId="0" formatCode="General"/>
      <fill>
        <patternFill patternType="solid">
          <bgColor theme="0"/>
        </patternFill>
      </fill>
      <alignment horizontal="right" readingOrder="0"/>
    </dxf>
  </rfmt>
  <rfmt sheetId="7" sqref="AG104" start="0" length="0">
    <dxf>
      <numFmt numFmtId="0" formatCode="General"/>
      <fill>
        <patternFill patternType="solid">
          <bgColor theme="0"/>
        </patternFill>
      </fill>
      <alignment horizontal="right" readingOrder="0"/>
    </dxf>
  </rfmt>
  <rfmt sheetId="7" sqref="AH104" start="0" length="0">
    <dxf>
      <numFmt numFmtId="0" formatCode="General"/>
      <fill>
        <patternFill patternType="solid">
          <bgColor theme="0"/>
        </patternFill>
      </fill>
      <alignment horizontal="right" readingOrder="0"/>
    </dxf>
  </rfmt>
  <rfmt sheetId="7" sqref="AI104" start="0" length="0">
    <dxf>
      <numFmt numFmtId="0" formatCode="General"/>
      <fill>
        <patternFill patternType="solid">
          <bgColor theme="0"/>
        </patternFill>
      </fill>
      <alignment horizontal="right" readingOrder="0"/>
    </dxf>
  </rfmt>
  <rfmt sheetId="7" sqref="AJ104" start="0" length="0">
    <dxf>
      <numFmt numFmtId="0" formatCode="General"/>
      <fill>
        <patternFill patternType="solid">
          <bgColor theme="0"/>
        </patternFill>
      </fill>
      <alignment horizontal="right" readingOrder="0"/>
    </dxf>
  </rfmt>
  <rfmt sheetId="7" sqref="AK104" start="0" length="0">
    <dxf>
      <numFmt numFmtId="0" formatCode="General"/>
      <fill>
        <patternFill patternType="solid">
          <bgColor theme="0"/>
        </patternFill>
      </fill>
      <alignment horizontal="right" readingOrder="0"/>
    </dxf>
  </rfmt>
  <rfmt sheetId="7" sqref="AF105" start="0" length="0">
    <dxf>
      <fill>
        <patternFill patternType="solid">
          <bgColor theme="0"/>
        </patternFill>
      </fill>
      <alignment horizontal="right" readingOrder="0"/>
    </dxf>
  </rfmt>
  <rfmt sheetId="7" sqref="AG105" start="0" length="0">
    <dxf>
      <fill>
        <patternFill patternType="solid">
          <bgColor theme="0"/>
        </patternFill>
      </fill>
      <alignment horizontal="right" readingOrder="0"/>
    </dxf>
  </rfmt>
  <rfmt sheetId="7" sqref="AH105" start="0" length="0">
    <dxf>
      <fill>
        <patternFill patternType="solid">
          <bgColor theme="0"/>
        </patternFill>
      </fill>
      <alignment horizontal="right" readingOrder="0"/>
    </dxf>
  </rfmt>
  <rfmt sheetId="7" sqref="AI105" start="0" length="0">
    <dxf>
      <fill>
        <patternFill patternType="solid">
          <bgColor theme="0"/>
        </patternFill>
      </fill>
      <alignment horizontal="right" readingOrder="0"/>
    </dxf>
  </rfmt>
  <rfmt sheetId="7" sqref="AJ105" start="0" length="0">
    <dxf>
      <fill>
        <patternFill patternType="solid">
          <bgColor theme="0"/>
        </patternFill>
      </fill>
      <alignment horizontal="right" readingOrder="0"/>
    </dxf>
  </rfmt>
  <rfmt sheetId="7" sqref="AK105" start="0" length="0">
    <dxf>
      <fill>
        <patternFill patternType="solid">
          <bgColor theme="0"/>
        </patternFill>
      </fill>
      <alignment horizontal="right" readingOrder="0"/>
    </dxf>
  </rfmt>
  <rfmt sheetId="7" sqref="AF106" start="0" length="0">
    <dxf>
      <fill>
        <patternFill patternType="solid">
          <bgColor theme="0"/>
        </patternFill>
      </fill>
      <alignment horizontal="right" readingOrder="0"/>
    </dxf>
  </rfmt>
  <rfmt sheetId="7" sqref="AG106" start="0" length="0">
    <dxf>
      <fill>
        <patternFill patternType="solid">
          <bgColor theme="0"/>
        </patternFill>
      </fill>
      <alignment horizontal="right" readingOrder="0"/>
    </dxf>
  </rfmt>
  <rfmt sheetId="7" sqref="AH106" start="0" length="0">
    <dxf>
      <fill>
        <patternFill patternType="solid">
          <bgColor theme="0"/>
        </patternFill>
      </fill>
      <alignment horizontal="right" readingOrder="0"/>
    </dxf>
  </rfmt>
  <rfmt sheetId="7" sqref="AI106" start="0" length="0">
    <dxf>
      <fill>
        <patternFill patternType="solid">
          <bgColor theme="0"/>
        </patternFill>
      </fill>
      <alignment horizontal="right" readingOrder="0"/>
    </dxf>
  </rfmt>
  <rfmt sheetId="7" sqref="AJ106" start="0" length="0">
    <dxf>
      <fill>
        <patternFill patternType="solid">
          <bgColor theme="0"/>
        </patternFill>
      </fill>
      <alignment horizontal="right" readingOrder="0"/>
    </dxf>
  </rfmt>
  <rfmt sheetId="7" sqref="AK106" start="0" length="0">
    <dxf>
      <fill>
        <patternFill patternType="solid">
          <bgColor theme="0"/>
        </patternFill>
      </fill>
      <alignment horizontal="right" readingOrder="0"/>
    </dxf>
  </rfmt>
  <rfmt sheetId="7" sqref="AF107" start="0" length="0">
    <dxf>
      <fill>
        <patternFill patternType="solid">
          <bgColor theme="0"/>
        </patternFill>
      </fill>
      <alignment horizontal="right" readingOrder="0"/>
    </dxf>
  </rfmt>
  <rfmt sheetId="7" sqref="AG107" start="0" length="0">
    <dxf>
      <fill>
        <patternFill patternType="solid">
          <bgColor theme="0"/>
        </patternFill>
      </fill>
      <alignment horizontal="right" readingOrder="0"/>
    </dxf>
  </rfmt>
  <rfmt sheetId="7" sqref="AH107" start="0" length="0">
    <dxf>
      <fill>
        <patternFill patternType="solid">
          <bgColor theme="0"/>
        </patternFill>
      </fill>
      <alignment horizontal="right" readingOrder="0"/>
    </dxf>
  </rfmt>
  <rfmt sheetId="7" sqref="AI107" start="0" length="0">
    <dxf>
      <fill>
        <patternFill patternType="solid">
          <bgColor theme="0"/>
        </patternFill>
      </fill>
      <alignment horizontal="right" readingOrder="0"/>
    </dxf>
  </rfmt>
  <rfmt sheetId="7" sqref="AJ107" start="0" length="0">
    <dxf>
      <fill>
        <patternFill patternType="solid">
          <bgColor theme="0"/>
        </patternFill>
      </fill>
      <alignment horizontal="right" readingOrder="0"/>
    </dxf>
  </rfmt>
  <rfmt sheetId="7" sqref="AK107" start="0" length="0">
    <dxf>
      <fill>
        <patternFill patternType="solid">
          <bgColor theme="0"/>
        </patternFill>
      </fill>
      <alignment horizontal="right" readingOrder="0"/>
    </dxf>
  </rfmt>
  <rfmt sheetId="7" sqref="AF108" start="0" length="0">
    <dxf>
      <fill>
        <patternFill patternType="solid">
          <bgColor theme="0"/>
        </patternFill>
      </fill>
      <alignment horizontal="right" readingOrder="0"/>
    </dxf>
  </rfmt>
  <rfmt sheetId="7" sqref="AG108" start="0" length="0">
    <dxf>
      <fill>
        <patternFill patternType="solid">
          <bgColor theme="0"/>
        </patternFill>
      </fill>
      <alignment horizontal="right" readingOrder="0"/>
    </dxf>
  </rfmt>
  <rfmt sheetId="7" sqref="AH108" start="0" length="0">
    <dxf>
      <fill>
        <patternFill patternType="solid">
          <bgColor theme="0"/>
        </patternFill>
      </fill>
      <alignment horizontal="right" readingOrder="0"/>
    </dxf>
  </rfmt>
  <rfmt sheetId="7" sqref="AI108" start="0" length="0">
    <dxf>
      <fill>
        <patternFill patternType="solid">
          <bgColor theme="0"/>
        </patternFill>
      </fill>
      <alignment horizontal="right" readingOrder="0"/>
    </dxf>
  </rfmt>
  <rfmt sheetId="7" sqref="AJ108" start="0" length="0">
    <dxf>
      <fill>
        <patternFill patternType="solid">
          <bgColor theme="0"/>
        </patternFill>
      </fill>
      <alignment horizontal="right" readingOrder="0"/>
    </dxf>
  </rfmt>
  <rfmt sheetId="7" sqref="AK108" start="0" length="0">
    <dxf>
      <font>
        <sz val="12"/>
        <color auto="1"/>
        <name val="Times New Roman"/>
        <scheme val="none"/>
      </font>
      <fill>
        <patternFill patternType="solid">
          <bgColor theme="0"/>
        </patternFill>
      </fill>
      <alignment horizontal="right" readingOrder="0"/>
    </dxf>
  </rfmt>
  <rfmt sheetId="7" sqref="AF109" start="0" length="0">
    <dxf>
      <fill>
        <patternFill patternType="solid">
          <bgColor theme="0"/>
        </patternFill>
      </fill>
      <alignment horizontal="right" readingOrder="0"/>
    </dxf>
  </rfmt>
  <rfmt sheetId="7" sqref="AG109" start="0" length="0">
    <dxf>
      <fill>
        <patternFill patternType="solid">
          <bgColor theme="0"/>
        </patternFill>
      </fill>
      <alignment horizontal="right" readingOrder="0"/>
    </dxf>
  </rfmt>
  <rfmt sheetId="7" sqref="AH109" start="0" length="0">
    <dxf>
      <fill>
        <patternFill patternType="solid">
          <bgColor theme="0"/>
        </patternFill>
      </fill>
      <alignment horizontal="right" readingOrder="0"/>
    </dxf>
  </rfmt>
  <rfmt sheetId="7" sqref="AI109" start="0" length="0">
    <dxf>
      <fill>
        <patternFill patternType="solid">
          <bgColor theme="0"/>
        </patternFill>
      </fill>
      <alignment horizontal="right" readingOrder="0"/>
    </dxf>
  </rfmt>
  <rfmt sheetId="7" sqref="AJ109" start="0" length="0">
    <dxf>
      <fill>
        <patternFill patternType="solid">
          <bgColor theme="0"/>
        </patternFill>
      </fill>
      <alignment horizontal="right" readingOrder="0"/>
    </dxf>
  </rfmt>
  <rfmt sheetId="7" sqref="AK109" start="0" length="0">
    <dxf>
      <fill>
        <patternFill patternType="solid">
          <bgColor theme="0"/>
        </patternFill>
      </fill>
      <alignment horizontal="right" readingOrder="0"/>
    </dxf>
  </rfmt>
  <rfmt sheetId="7" sqref="AF3" start="0" length="0">
    <dxf>
      <border>
        <left/>
      </border>
    </dxf>
  </rfmt>
  <rfmt sheetId="7" sqref="AF3:AK3" start="0" length="0">
    <dxf>
      <border>
        <top/>
      </border>
    </dxf>
  </rfmt>
  <rfmt sheetId="7" sqref="AK3" start="0" length="0">
    <dxf>
      <border>
        <right/>
      </border>
    </dxf>
  </rfmt>
  <rfmt sheetId="7" sqref="AF3:AK3" start="0" length="0">
    <dxf>
      <border>
        <bottom/>
      </border>
    </dxf>
  </rfmt>
  <rfmt sheetId="7" sqref="AF3:AK3">
    <dxf>
      <border>
        <left/>
        <right/>
        <vertical/>
      </border>
    </dxf>
  </rfmt>
  <rcc rId="7767" sId="7" numFmtId="4">
    <nc r="AH3">
      <v>2022</v>
    </nc>
  </rcc>
  <rfmt sheetId="7" sqref="AF3:AK3" start="0" length="0">
    <dxf>
      <border>
        <top style="thin">
          <color indexed="64"/>
        </top>
      </border>
    </dxf>
  </rfmt>
  <rfmt sheetId="7" sqref="AF3:AK3" start="0" length="0">
    <dxf>
      <border>
        <bottom style="thin">
          <color indexed="64"/>
        </bottom>
      </border>
    </dxf>
  </rfmt>
  <rfmt sheetId="7" sqref="AK3:AK4" start="0" length="0">
    <dxf>
      <border>
        <right style="thin">
          <color indexed="64"/>
        </right>
      </border>
    </dxf>
  </rfmt>
  <rfmt sheetId="7" sqref="AE3" start="0" length="0">
    <dxf>
      <border>
        <right style="thin">
          <color indexed="64"/>
        </right>
      </border>
    </dxf>
  </rfmt>
  <rcc rId="7768" sId="7" odxf="1" dxf="1" numFmtId="4">
    <nc r="AF5">
      <v>41919666</v>
    </nc>
    <ndxf>
      <font>
        <b val="0"/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69" sId="7" odxf="1" dxf="1" numFmtId="4">
    <nc r="AG5">
      <v>18397664</v>
    </nc>
    <ndxf>
      <font>
        <b val="0"/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70" sId="7" odxf="1" dxf="1" numFmtId="4">
    <nc r="AH5">
      <v>1359520</v>
    </nc>
    <ndxf>
      <font>
        <b val="0"/>
        <sz val="10"/>
        <color auto="1"/>
        <name val="Arial"/>
        <scheme val="none"/>
      </font>
      <numFmt numFmtId="3" formatCode="#,##0"/>
      <fill>
        <patternFill>
          <bgColor theme="6" tint="0.79998168889431442"/>
        </patternFill>
      </fill>
      <alignment vertical="top" wrapText="0" readingOrder="0"/>
      <border outline="0">
        <left/>
        <right/>
        <bottom/>
      </border>
    </ndxf>
  </rcc>
  <rcc rId="7771" sId="7" odxf="1" dxf="1" numFmtId="4">
    <nc r="AI5">
      <v>17520281</v>
    </nc>
    <ndxf>
      <font>
        <b val="0"/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72" sId="7" odxf="1" dxf="1" numFmtId="4">
    <nc r="AJ5">
      <v>3569785</v>
    </nc>
    <ndxf>
      <font>
        <b val="0"/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73" sId="7" odxf="1" dxf="1" numFmtId="4">
    <nc r="AK5">
      <v>2260186</v>
    </nc>
    <ndxf>
      <font>
        <b val="0"/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74" sId="7" odxf="1" dxf="1" numFmtId="4">
    <nc r="AF6">
      <v>4195588</v>
    </nc>
    <ndxf>
      <font>
        <sz val="10"/>
        <color auto="1"/>
        <name val="Arial"/>
        <scheme val="none"/>
      </font>
      <numFmt numFmtId="3" formatCode="#,##0"/>
      <fill>
        <patternFill>
          <bgColor theme="6" tint="0.79998168889431442"/>
        </patternFill>
      </fill>
      <alignment vertical="top" wrapText="0" readingOrder="0"/>
      <border outline="0">
        <left/>
        <right/>
        <bottom/>
      </border>
    </ndxf>
  </rcc>
  <rcc rId="7775" sId="7" odxf="1" dxf="1" numFmtId="4">
    <nc r="AG6">
      <v>32481</v>
    </nc>
    <ndxf>
      <font>
        <sz val="10"/>
        <color auto="1"/>
        <name val="Arial"/>
        <scheme val="none"/>
      </font>
      <numFmt numFmtId="3" formatCode="#,##0"/>
      <fill>
        <patternFill>
          <bgColor theme="6" tint="0.79998168889431442"/>
        </patternFill>
      </fill>
      <alignment vertical="top" wrapText="0" readingOrder="0"/>
      <border outline="0">
        <left/>
        <right/>
        <bottom/>
      </border>
    </ndxf>
  </rcc>
  <rcc rId="7776" sId="7" odxf="1" dxf="1">
    <nc r="AH6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77" sId="7" odxf="1" dxf="1" numFmtId="4">
    <nc r="AI6">
      <v>3495859</v>
    </nc>
    <ndxf>
      <font>
        <sz val="10"/>
        <color auto="1"/>
        <name val="Arial"/>
        <scheme val="none"/>
      </font>
      <numFmt numFmtId="3" formatCode="#,##0"/>
      <fill>
        <patternFill>
          <bgColor theme="6" tint="0.79998168889431442"/>
        </patternFill>
      </fill>
      <alignment vertical="top" wrapText="0" readingOrder="0"/>
      <border outline="0">
        <left/>
        <right/>
        <bottom/>
      </border>
    </ndxf>
  </rcc>
  <rcc rId="7778" sId="7" odxf="1" dxf="1" numFmtId="4">
    <nc r="AJ6">
      <v>88495</v>
    </nc>
    <ndxf>
      <font>
        <sz val="10"/>
        <color auto="1"/>
        <name val="Arial"/>
        <scheme val="none"/>
      </font>
      <numFmt numFmtId="3" formatCode="#,##0"/>
      <fill>
        <patternFill>
          <bgColor theme="6" tint="0.79998168889431442"/>
        </patternFill>
      </fill>
      <alignment vertical="top" wrapText="0" readingOrder="0"/>
      <border outline="0">
        <left/>
        <right/>
        <bottom/>
      </border>
    </ndxf>
  </rcc>
  <rcc rId="7779" sId="7" odxf="1" dxf="1" numFmtId="4">
    <nc r="AK6">
      <v>573635</v>
    </nc>
    <ndxf>
      <font>
        <sz val="10"/>
        <color auto="1"/>
        <name val="Arial"/>
        <scheme val="none"/>
      </font>
      <numFmt numFmtId="3" formatCode="#,##0"/>
      <fill>
        <patternFill>
          <bgColor theme="6" tint="0.79998168889431442"/>
        </patternFill>
      </fill>
      <alignment vertical="top" wrapText="0" readingOrder="0"/>
      <border outline="0">
        <left/>
        <right/>
        <bottom/>
      </border>
    </ndxf>
  </rcc>
  <rcc rId="7780" sId="7" odxf="1" dxf="1" numFmtId="4">
    <nc r="AF7">
      <v>119915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81" sId="7" odxf="1" dxf="1">
    <nc r="AG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82" sId="7" odxf="1" dxf="1">
    <nc r="AH7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83" sId="7" odxf="1" dxf="1" numFmtId="4">
    <nc r="AI7">
      <v>91060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84" sId="7" odxf="1" dxf="1" numFmtId="4">
    <nc r="AJ7">
      <v>10808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85" sId="7" odxf="1" dxf="1" numFmtId="4">
    <nc r="AK7">
      <v>12636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86" sId="7" odxf="1" dxf="1" numFmtId="4">
    <nc r="AF8">
      <v>4075673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87" sId="7" odxf="1" dxf="1">
    <nc r="AG8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88" sId="7" odxf="1" dxf="1">
    <nc r="AH8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89" sId="7" odxf="1" dxf="1" numFmtId="4">
    <nc r="AI8">
      <v>3404799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90" sId="7" odxf="1" dxf="1" numFmtId="4">
    <nc r="AJ8">
      <v>77687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91" sId="7" odxf="1" dxf="1" numFmtId="4">
    <nc r="AK8">
      <v>560999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92" sId="7" odxf="1" dxf="1">
    <nc r="AF9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93" sId="7" odxf="1" dxf="1">
    <nc r="AG9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94" sId="7" odxf="1" dxf="1">
    <nc r="AH9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95" sId="7" odxf="1" dxf="1">
    <nc r="AI9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96" sId="7" odxf="1" dxf="1">
    <nc r="AJ9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97" sId="7" odxf="1" dxf="1">
    <nc r="AK9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5:AK9" start="0" length="0">
    <dxf>
      <border>
        <right style="thin">
          <color indexed="64"/>
        </right>
      </border>
    </dxf>
  </rfmt>
  <rfmt sheetId="7" sqref="AF5:AK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798" sId="7" odxf="1" dxf="1">
    <nc r="AF4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799" sId="7" odxf="1" dxf="1">
    <nc r="AG4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0" sId="7" odxf="1" dxf="1">
    <nc r="AH41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1" sId="7" odxf="1" dxf="1">
    <nc r="AI41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2" sId="7" odxf="1" dxf="1">
    <nc r="AJ4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3" sId="7" odxf="1" dxf="1">
    <nc r="AK4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4" sId="7" odxf="1" dxf="1">
    <nc r="AF4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5" sId="7" odxf="1" dxf="1">
    <nc r="AG4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6" sId="7" odxf="1" dxf="1">
    <nc r="AH42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7" sId="7" odxf="1" dxf="1">
    <nc r="AI42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8" sId="7" odxf="1" dxf="1">
    <nc r="AJ4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09" sId="7" odxf="1" dxf="1">
    <nc r="AK4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F43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G43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H43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I43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J43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K43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F44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G44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H44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I44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J44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K44" start="0" length="0">
    <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dxf>
  </rfmt>
  <rfmt sheetId="7" sqref="AK41:AK44" start="0" length="0">
    <dxf>
      <border>
        <right style="thin">
          <color indexed="64"/>
        </right>
      </border>
    </dxf>
  </rfmt>
  <rfmt sheetId="7" sqref="AF41:AK4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810" sId="7" odxf="1" dxf="1">
    <nc r="AF43" t="inlineStr">
      <is>
        <t>...</t>
      </is>
    </nc>
    <ndxf>
      <border outline="0">
        <left/>
        <right/>
        <bottom/>
      </border>
    </ndxf>
  </rcc>
  <rcc rId="7811" sId="7" odxf="1" dxf="1">
    <nc r="AG43" t="inlineStr">
      <is>
        <t/>
      </is>
    </nc>
    <ndxf>
      <border outline="0">
        <left/>
        <right/>
        <bottom/>
      </border>
    </ndxf>
  </rcc>
  <rcc rId="7812" sId="7" odxf="1" dxf="1">
    <nc r="AH43" t="inlineStr">
      <is>
        <t/>
      </is>
    </nc>
    <ndxf>
      <border outline="0">
        <left/>
        <right/>
        <bottom/>
      </border>
    </ndxf>
  </rcc>
  <rcc rId="7813" sId="7" odxf="1" dxf="1">
    <nc r="AI43" t="inlineStr">
      <is>
        <t>...</t>
      </is>
    </nc>
    <ndxf>
      <border outline="0">
        <left/>
        <right/>
        <bottom/>
      </border>
    </ndxf>
  </rcc>
  <rcc rId="7814" sId="7" odxf="1" dxf="1">
    <nc r="AJ43" t="inlineStr">
      <is>
        <t>...</t>
      </is>
    </nc>
    <ndxf>
      <border outline="0">
        <left/>
        <right/>
        <bottom/>
      </border>
    </ndxf>
  </rcc>
  <rcc rId="7815" sId="7" odxf="1" dxf="1">
    <nc r="AK43" t="inlineStr">
      <is>
        <t>...</t>
      </is>
    </nc>
    <ndxf>
      <border outline="0">
        <left/>
        <right/>
        <bottom/>
      </border>
    </ndxf>
  </rcc>
  <rcc rId="7816" sId="7" odxf="1" dxf="1">
    <nc r="AF44" t="inlineStr">
      <is>
        <t>...</t>
      </is>
    </nc>
    <ndxf>
      <border outline="0">
        <left/>
        <right/>
        <bottom/>
      </border>
    </ndxf>
  </rcc>
  <rcc rId="7817" sId="7" odxf="1" dxf="1">
    <nc r="AG44" t="inlineStr">
      <is>
        <t/>
      </is>
    </nc>
    <ndxf>
      <border outline="0">
        <left/>
        <right/>
        <bottom/>
      </border>
    </ndxf>
  </rcc>
  <rcc rId="7818" sId="7" odxf="1" dxf="1">
    <nc r="AH44" t="inlineStr">
      <is>
        <t/>
      </is>
    </nc>
    <ndxf>
      <border outline="0">
        <left/>
        <right/>
        <bottom/>
      </border>
    </ndxf>
  </rcc>
  <rcc rId="7819" sId="7" odxf="1" dxf="1">
    <nc r="AI44" t="inlineStr">
      <is>
        <t>...</t>
      </is>
    </nc>
    <ndxf>
      <border outline="0">
        <left/>
        <right/>
        <bottom/>
      </border>
    </ndxf>
  </rcc>
  <rcc rId="7820" sId="7" odxf="1" dxf="1">
    <nc r="AJ44" t="inlineStr">
      <is>
        <t>...</t>
      </is>
    </nc>
    <ndxf>
      <border outline="0">
        <left/>
        <right/>
        <bottom/>
      </border>
    </ndxf>
  </rcc>
  <rcc rId="7821" sId="7" odxf="1" dxf="1">
    <nc r="AK44" t="inlineStr">
      <is>
        <t/>
      </is>
    </nc>
    <ndxf>
      <border outline="0">
        <left/>
        <right/>
        <bottom/>
      </border>
    </ndxf>
  </rcc>
  <rcc rId="7822" sId="7" odxf="1" dxf="1">
    <nc r="AF45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23" sId="7" odxf="1" dxf="1">
    <nc r="AG45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24" sId="7" odxf="1" dxf="1">
    <nc r="AH45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25" sId="7" odxf="1" dxf="1">
    <nc r="AI45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26" sId="7" odxf="1" dxf="1">
    <nc r="AJ45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27" sId="7" odxf="1" dxf="1">
    <nc r="AK45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43:AK45" start="0" length="0">
    <dxf>
      <border>
        <right style="thin">
          <color indexed="64"/>
        </right>
      </border>
    </dxf>
  </rfmt>
  <rfmt sheetId="7" sqref="AF43:AK4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828" sId="7" odxf="1" dxf="1" numFmtId="4">
    <nc r="AF48">
      <v>6351756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29" sId="7" odxf="1" dxf="1" numFmtId="4">
    <nc r="AG48">
      <v>10507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0" sId="7" odxf="1" dxf="1">
    <nc r="AH48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1" sId="7" odxf="1" dxf="1">
    <nc r="AI48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2" sId="7" odxf="1" dxf="1">
    <nc r="AJ48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3" sId="7" odxf="1" dxf="1">
    <nc r="AK48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4" sId="7" odxf="1" dxf="1">
    <nc r="AF49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5" sId="7" odxf="1" dxf="1">
    <nc r="AG49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6" sId="7" odxf="1" dxf="1">
    <nc r="AH49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7" sId="7" odxf="1" dxf="1">
    <nc r="AI49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8" sId="7" odxf="1" dxf="1">
    <nc r="AJ49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39" sId="7" odxf="1" dxf="1">
    <nc r="AK49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40" sId="7" odxf="1" dxf="1">
    <nc r="AF5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41" sId="7" odxf="1" dxf="1">
    <nc r="AG5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42" sId="7" odxf="1" dxf="1">
    <nc r="AH50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43" sId="7" odxf="1" dxf="1">
    <nc r="AI5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44" sId="7" odxf="1" dxf="1">
    <nc r="AJ50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45" sId="7" odxf="1" dxf="1">
    <nc r="AK50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48:AK50" start="0" length="0">
    <dxf>
      <border>
        <right style="thin">
          <color indexed="64"/>
        </right>
      </border>
    </dxf>
  </rfmt>
  <rfmt sheetId="7" sqref="AF48:AK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846" sId="7" odxf="1" dxf="1" numFmtId="4">
    <nc r="AF56">
      <v>4955116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47" sId="7" odxf="1" dxf="1" numFmtId="4">
    <nc r="AG56">
      <v>27671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48" sId="7" odxf="1" dxf="1">
    <nc r="AH56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49" sId="7" odxf="1" dxf="1">
    <nc r="AI56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0" sId="7" odxf="1" dxf="1" numFmtId="4">
    <nc r="AJ56">
      <v>38062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1" sId="7" odxf="1" dxf="1" numFmtId="4">
    <nc r="AK56">
      <v>4799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2" sId="7" odxf="1" dxf="1">
    <nc r="AF5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3" sId="7" odxf="1" dxf="1">
    <nc r="AG5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4" sId="7" odxf="1" dxf="1">
    <nc r="AH57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5" sId="7" odxf="1" dxf="1">
    <nc r="AI57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6" sId="7" odxf="1" dxf="1">
    <nc r="AJ5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7" sId="7" odxf="1" dxf="1">
    <nc r="AK5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8" sId="7" odxf="1" dxf="1">
    <nc r="AF6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59" sId="7" odxf="1" dxf="1">
    <nc r="AG6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60" sId="7" odxf="1" dxf="1">
    <nc r="AH60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61" sId="7" odxf="1" dxf="1">
    <nc r="AI6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62" sId="7" odxf="1" dxf="1">
    <nc r="AJ6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63" sId="7" odxf="1" dxf="1">
    <nc r="AK6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57:AK60" start="0" length="0">
    <dxf>
      <border>
        <right style="thin">
          <color indexed="64"/>
        </right>
      </border>
    </dxf>
  </rfmt>
  <rfmt sheetId="7" sqref="AF57:AK6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K56" start="0" length="0">
    <dxf>
      <border>
        <right style="thin">
          <color indexed="64"/>
        </right>
      </border>
    </dxf>
  </rfmt>
  <rfmt sheetId="7" sqref="AF56:AK5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864" sId="7" odxf="1" dxf="1" numFmtId="4">
    <nc r="AF62">
      <v>43478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65" sId="7" odxf="1" dxf="1" numFmtId="4">
    <nc r="AG62">
      <v>2956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66" sId="7" odxf="1" dxf="1">
    <nc r="AH62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67" sId="7" odxf="1" dxf="1">
    <nc r="AI6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68" sId="7" odxf="1" dxf="1" numFmtId="4">
    <nc r="AJ62">
      <v>27672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69" sId="7" odxf="1" dxf="1">
    <nc r="AK6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0" sId="7" odxf="1" dxf="1" numFmtId="4">
    <nc r="AF63">
      <v>4487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1" sId="7" odxf="1" dxf="1">
    <nc r="AG6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2" sId="7" odxf="1" dxf="1">
    <nc r="AH63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3" sId="7" odxf="1" dxf="1">
    <nc r="AI6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4" sId="7" odxf="1" dxf="1">
    <nc r="AJ6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5" sId="7" odxf="1" dxf="1">
    <nc r="AK63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6" sId="7" odxf="1" dxf="1" numFmtId="4">
    <nc r="AF64">
      <v>38991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7" sId="7" odxf="1" dxf="1">
    <nc r="AG64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8" sId="7" odxf="1" dxf="1">
    <nc r="AH64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79" sId="7" odxf="1" dxf="1">
    <nc r="AI64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80" sId="7" odxf="1" dxf="1">
    <nc r="AJ64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81" sId="7" odxf="1" dxf="1">
    <nc r="AK64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62:AK64" start="0" length="0">
    <dxf>
      <border>
        <right style="thin">
          <color indexed="64"/>
        </right>
      </border>
    </dxf>
  </rfmt>
  <rfmt sheetId="7" sqref="AF62:AK6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882" sId="7" odxf="1" dxf="1" numFmtId="4">
    <nc r="AF65">
      <v>160243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83" sId="7" odxf="1" dxf="1" numFmtId="4">
    <nc r="AG65">
      <v>11921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84" sId="7" odxf="1" dxf="1">
    <nc r="AH65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85" sId="7" odxf="1" dxf="1">
    <nc r="AI65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86" sId="7" odxf="1" dxf="1" numFmtId="4">
    <nc r="AJ65">
      <v>97686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87" sId="7" odxf="1" dxf="1" numFmtId="4">
    <nc r="AK65">
      <v>5933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88" sId="7" odxf="1" dxf="1" numFmtId="4">
    <nc r="AF66">
      <v>6959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89" sId="7" odxf="1" dxf="1">
    <nc r="AG66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0" sId="7" odxf="1" dxf="1">
    <nc r="AH66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1" sId="7" odxf="1" dxf="1">
    <nc r="AI66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2" sId="7" odxf="1" dxf="1" numFmtId="4">
    <nc r="AJ66">
      <v>1610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3" sId="7" odxf="1" dxf="1" numFmtId="4">
    <nc r="AK66">
      <v>5255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4" sId="7" odxf="1" dxf="1">
    <nc r="AF6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5" sId="7" odxf="1" dxf="1">
    <nc r="AG6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6" sId="7" odxf="1" dxf="1">
    <nc r="AH67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7" sId="7" odxf="1" dxf="1">
    <nc r="AI6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8" sId="7" odxf="1" dxf="1">
    <nc r="AJ6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899" sId="7" odxf="1" dxf="1">
    <nc r="AK6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m rId="7900" sheetId="7" source="AF67:AK67" destination="AF69:AK69" sourceSheetId="7">
    <rfmt sheetId="7" sqref="AF6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G6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H6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I6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J6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K69" start="0" length="0">
      <dxf>
        <font>
          <sz val="12"/>
          <color auto="1"/>
          <name val="Times New Roman"/>
          <scheme val="none"/>
        </font>
        <numFmt numFmtId="3" formatCode="#,##0"/>
        <fill>
          <patternFill patternType="solid">
            <bgColor theme="0"/>
          </patternFill>
        </fill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7" sqref="AK66:AK69" start="0" length="0">
    <dxf>
      <border>
        <right style="thin">
          <color indexed="64"/>
        </right>
      </border>
    </dxf>
  </rfmt>
  <rfmt sheetId="7" sqref="AF66:AK6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K65" start="0" length="0">
    <dxf>
      <border>
        <right style="thin">
          <color indexed="64"/>
        </right>
      </border>
    </dxf>
  </rfmt>
  <rfmt sheetId="7" sqref="AF65:AK6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901" sId="7" odxf="1" dxf="1">
    <nc r="AF7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02" sId="7" odxf="1" dxf="1">
    <nc r="AG70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03" sId="7" odxf="1" dxf="1">
    <nc r="AH70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04" sId="7" odxf="1" dxf="1">
    <nc r="AI70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05" sId="7" odxf="1" dxf="1">
    <nc r="AJ7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06" sId="7" odxf="1" dxf="1">
    <nc r="AK70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07" sId="7" odxf="1" dxf="1" numFmtId="4">
    <nc r="AF71">
      <v>35445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08" sId="7" odxf="1" dxf="1">
    <nc r="AG7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09" sId="7" odxf="1" dxf="1">
    <nc r="AH71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0" sId="7" odxf="1" dxf="1">
    <nc r="AI7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1" sId="7" odxf="1" dxf="1" numFmtId="4">
    <nc r="AJ71">
      <v>24027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2" sId="7" odxf="1" dxf="1">
    <nc r="AK7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3" sId="7" odxf="1" dxf="1">
    <nc r="AF7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4" sId="7" odxf="1" dxf="1">
    <nc r="AG7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5" sId="7" odxf="1" dxf="1">
    <nc r="AH7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6" sId="7" odxf="1" dxf="1">
    <nc r="AI72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7" sId="7" odxf="1" dxf="1">
    <nc r="AJ72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8" sId="7" odxf="1" dxf="1">
    <nc r="AK7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19" sId="7" odxf="1" dxf="1">
    <nc r="AF7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20" sId="7" odxf="1" dxf="1">
    <nc r="AG7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21" sId="7" odxf="1" dxf="1">
    <nc r="AH7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22" sId="7" odxf="1" dxf="1">
    <nc r="AI73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23" sId="7" odxf="1" dxf="1">
    <nc r="AJ73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24" sId="7" odxf="1" dxf="1">
    <nc r="AK7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72:AK73" start="0" length="0">
    <dxf>
      <border>
        <right style="thin">
          <color indexed="64"/>
        </right>
      </border>
    </dxf>
  </rfmt>
  <rfmt sheetId="7" sqref="AF72:AK7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K71" start="0" length="0">
    <dxf>
      <border>
        <right style="thin">
          <color indexed="64"/>
        </right>
      </border>
    </dxf>
  </rfmt>
  <rfmt sheetId="7" sqref="AF71:AK7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K70" start="0" length="0">
    <dxf>
      <border>
        <right style="thin">
          <color indexed="64"/>
        </right>
      </border>
    </dxf>
  </rfmt>
  <rfmt sheetId="7" sqref="AF70:AK7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925" sId="7" odxf="1" dxf="1" numFmtId="4">
    <nc r="AF76">
      <v>279869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26" sId="7" odxf="1" dxf="1" numFmtId="4">
    <nc r="AG76">
      <v>205880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27" sId="7" odxf="1" dxf="1" numFmtId="4">
    <nc r="AH76">
      <v>4042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28" sId="7" odxf="1" dxf="1">
    <nc r="AI76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29" sId="7" odxf="1" dxf="1" numFmtId="4">
    <nc r="AJ76">
      <v>54770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0" sId="7" odxf="1" dxf="1" numFmtId="4">
    <nc r="AK76">
      <v>15675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1" sId="7" odxf="1" dxf="1" numFmtId="4">
    <nc r="AF77">
      <v>279869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2" sId="7" odxf="1" dxf="1" numFmtId="4">
    <nc r="AG77">
      <v>205880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3" sId="7" odxf="1" dxf="1" numFmtId="4">
    <nc r="AH77">
      <v>4042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4" sId="7" odxf="1" dxf="1">
    <nc r="AI7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5" sId="7" odxf="1" dxf="1" numFmtId="4">
    <nc r="AJ77">
      <v>54770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6" sId="7" odxf="1" dxf="1" numFmtId="4">
    <nc r="AK77">
      <v>15675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7" sId="7" odxf="1" dxf="1" numFmtId="4">
    <nc r="AF78">
      <v>605051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8" sId="7" odxf="1" dxf="1" numFmtId="4">
    <nc r="AG78">
      <v>118653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39" sId="7" odxf="1" dxf="1" numFmtId="4">
    <nc r="AH78">
      <v>5592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0" sId="7" odxf="1" dxf="1" numFmtId="4">
    <nc r="AI78">
      <v>285801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1" sId="7" odxf="1" dxf="1" numFmtId="4">
    <nc r="AJ78">
      <v>80302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2" sId="7" odxf="1" dxf="1" numFmtId="4">
    <nc r="AK78">
      <v>51865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3" sId="7" odxf="1" dxf="1" numFmtId="4">
    <nc r="AF79">
      <v>36750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4" sId="7" odxf="1" dxf="1" numFmtId="4">
    <nc r="AG79">
      <v>19841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5" sId="7" odxf="1" dxf="1">
    <nc r="AH79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6" sId="7" odxf="1" dxf="1">
    <nc r="AI79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7" sId="7" odxf="1" dxf="1" numFmtId="4">
    <nc r="AJ79">
      <v>4751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8" sId="7" odxf="1" dxf="1" numFmtId="4">
    <nc r="AK79">
      <v>11547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49" sId="7" odxf="1" dxf="1">
    <nc r="AF8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0" sId="7" odxf="1" dxf="1">
    <nc r="AG8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1" sId="7" odxf="1" dxf="1">
    <nc r="AH80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2" sId="7" odxf="1" dxf="1">
    <nc r="AI8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3" sId="7" odxf="1" dxf="1">
    <nc r="AJ8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4" sId="7" odxf="1" dxf="1">
    <nc r="AK8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5" sId="7" odxf="1" dxf="1" numFmtId="4">
    <nc r="AF81">
      <v>151360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6" sId="7" odxf="1" dxf="1" numFmtId="4">
    <nc r="AG81">
      <v>65914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7" sId="7" odxf="1" dxf="1">
    <nc r="AH8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8" sId="7" odxf="1" dxf="1">
    <nc r="AI8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59" sId="7" odxf="1" dxf="1" numFmtId="4">
    <nc r="AJ81">
      <v>18472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0" sId="7" odxf="1" dxf="1" numFmtId="4">
    <nc r="AK81">
      <v>18604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1" sId="7" odxf="1" dxf="1" numFmtId="4">
    <nc r="AF82">
      <v>114377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2" sId="7" odxf="1" dxf="1">
    <nc r="AG8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3" sId="7" odxf="1" dxf="1">
    <nc r="AH8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4" sId="7" odxf="1" dxf="1">
    <nc r="AI8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5" sId="7" odxf="1" dxf="1" numFmtId="4">
    <nc r="AJ82">
      <v>49000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6" sId="7" odxf="1" dxf="1" numFmtId="4">
    <nc r="AK82">
      <v>13175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7" sId="7" odxf="1" dxf="1">
    <nc r="AF8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8" sId="7" odxf="1" dxf="1">
    <nc r="AG83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69" sId="7" odxf="1" dxf="1">
    <nc r="AH83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0" sId="7" odxf="1" dxf="1">
    <nc r="AI83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1" sId="7" odxf="1" dxf="1">
    <nc r="AJ8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2" sId="7" odxf="1" dxf="1">
    <nc r="AK8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3" sId="7" odxf="1" dxf="1">
    <nc r="AF84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4" sId="7" odxf="1" dxf="1">
    <nc r="AG84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5" sId="7" odxf="1" dxf="1">
    <nc r="AH84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6" sId="7" odxf="1" dxf="1">
    <nc r="AI84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7" sId="7" odxf="1" dxf="1">
    <nc r="AJ84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8" sId="7" odxf="1" dxf="1">
    <nc r="AK84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79" sId="7" odxf="1" dxf="1" numFmtId="4">
    <nc r="AF85">
      <v>20064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80" sId="7" odxf="1" dxf="1" numFmtId="4">
    <nc r="AG85">
      <v>5109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81" sId="7" odxf="1" dxf="1">
    <nc r="AH85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82" sId="7" odxf="1" dxf="1" numFmtId="4">
    <nc r="AI85">
      <v>830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83" sId="7" odxf="1" dxf="1" numFmtId="4">
    <nc r="AJ85">
      <v>6623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84" sId="7" odxf="1" dxf="1" numFmtId="4">
    <nc r="AK85">
      <v>4603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78:AK85" start="0" length="0">
    <dxf>
      <border>
        <right style="thin">
          <color indexed="64"/>
        </right>
      </border>
    </dxf>
  </rfmt>
  <rfmt sheetId="7" sqref="AF78:AK8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K76:AK77" start="0" length="0">
    <dxf>
      <border>
        <right style="thin">
          <color indexed="64"/>
        </right>
      </border>
    </dxf>
  </rfmt>
  <rfmt sheetId="7" sqref="AF76:AK7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985" sId="7" odxf="1" dxf="1" numFmtId="4">
    <nc r="AF86">
      <v>289525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86" sId="7" odxf="1" dxf="1" numFmtId="4">
    <nc r="AG86">
      <v>248749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87" sId="7" odxf="1" dxf="1">
    <nc r="AH86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88" sId="7" odxf="1" dxf="1">
    <nc r="AI86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89" sId="7" odxf="1" dxf="1" numFmtId="4">
    <nc r="AJ86">
      <v>20204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0" sId="7" odxf="1" dxf="1" numFmtId="4">
    <nc r="AK86">
      <v>15135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1" sId="7" odxf="1" dxf="1">
    <nc r="AF88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2" sId="7" odxf="1" dxf="1">
    <nc r="AG88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3" sId="7" odxf="1" dxf="1">
    <nc r="AH88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4" sId="7" odxf="1" dxf="1">
    <nc r="AI88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5" sId="7" odxf="1" dxf="1">
    <nc r="AJ88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6" sId="7" odxf="1" dxf="1">
    <nc r="AK88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7" sId="7" odxf="1" dxf="1" numFmtId="4">
    <nc r="AF91">
      <v>268377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8" sId="7" odxf="1" dxf="1" numFmtId="4">
    <nc r="AG91">
      <v>240488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7999" sId="7" odxf="1" dxf="1">
    <nc r="AH91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00" sId="7" odxf="1" dxf="1">
    <nc r="AI9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01" sId="7" odxf="1" dxf="1" numFmtId="4">
    <nc r="AJ91">
      <v>16765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02" sId="7" odxf="1" dxf="1">
    <nc r="AK91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87:AK91" start="0" length="0">
    <dxf>
      <border>
        <right style="thin">
          <color indexed="64"/>
        </right>
      </border>
    </dxf>
  </rfmt>
  <rcc rId="8003" sId="7" odxf="1" dxf="1">
    <nc r="AF9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04" sId="7" odxf="1" dxf="1">
    <nc r="AG9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05" sId="7" odxf="1" dxf="1">
    <nc r="AH92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06" sId="7" odxf="1" dxf="1">
    <nc r="AI92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07" sId="7" odxf="1" dxf="1">
    <nc r="AJ9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08" sId="7" odxf="1" dxf="1">
    <nc r="AK9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92" start="0" length="0">
    <dxf>
      <border>
        <right style="thin">
          <color indexed="64"/>
        </right>
      </border>
    </dxf>
  </rfmt>
  <rfmt sheetId="7" sqref="AF92:AK9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009" sId="7" odxf="1" dxf="1" numFmtId="4">
    <nc r="AF93">
      <v>10481459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0" sId="7" odxf="1" dxf="1" numFmtId="4">
    <nc r="AG93">
      <v>6867963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1" sId="7" odxf="1" dxf="1" numFmtId="4">
    <nc r="AH93">
      <v>1253564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2" sId="7" odxf="1" dxf="1" numFmtId="4">
    <nc r="AI93">
      <v>1931487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3" sId="7" odxf="1" dxf="1" numFmtId="4">
    <nc r="AJ93">
      <v>854944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4" sId="7" odxf="1" dxf="1" numFmtId="4">
    <nc r="AK93">
      <v>783511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5" sId="7" odxf="1" dxf="1" numFmtId="4">
    <nc r="AF94">
      <v>10481459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6" sId="7" odxf="1" dxf="1" numFmtId="4">
    <nc r="AG94">
      <v>6867963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7" sId="7" odxf="1" dxf="1" numFmtId="4">
    <nc r="AH94">
      <v>1253564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8" sId="7" odxf="1" dxf="1" numFmtId="4">
    <nc r="AI94">
      <v>1931487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19" sId="7" odxf="1" dxf="1" numFmtId="4">
    <nc r="AJ94">
      <v>854944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20" sId="7" odxf="1" dxf="1" numFmtId="4">
    <nc r="AK94">
      <v>783511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93:AK94" start="0" length="0">
    <dxf>
      <border>
        <right style="thin">
          <color indexed="64"/>
        </right>
      </border>
    </dxf>
  </rfmt>
  <rfmt sheetId="7" sqref="AF93:AK9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021" sId="7" odxf="1" dxf="1" numFmtId="4">
    <nc r="AF95">
      <v>7505030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22" sId="7" odxf="1" dxf="1" numFmtId="4">
    <nc r="AG95">
      <v>6432683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23" sId="7" odxf="1" dxf="1" numFmtId="4">
    <nc r="AH95">
      <v>44435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24" sId="7" odxf="1" dxf="1" numFmtId="4">
    <nc r="AI95">
      <v>360163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25" sId="7" odxf="1" dxf="1" numFmtId="4">
    <nc r="AJ95">
      <v>421719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26" sId="7" odxf="1" dxf="1" numFmtId="4">
    <nc r="AK95">
      <v>280197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27" sId="7" odxf="1" dxf="1" numFmtId="4">
    <nc r="AF96">
      <v>7505030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28" sId="7" odxf="1" dxf="1" numFmtId="4">
    <nc r="AG96">
      <v>6432683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29" sId="7" odxf="1" dxf="1" numFmtId="4">
    <nc r="AH96">
      <v>44435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0" sId="7" odxf="1" dxf="1" numFmtId="4">
    <nc r="AI96">
      <v>360163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1" sId="7" odxf="1" dxf="1" numFmtId="4">
    <nc r="AJ96">
      <v>421719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2" sId="7" odxf="1" dxf="1" numFmtId="4">
    <nc r="AK96">
      <v>280197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3" sId="7" odxf="1" dxf="1" numFmtId="4">
    <nc r="AF97">
      <v>5135027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4" sId="7" odxf="1" dxf="1" numFmtId="4">
    <nc r="AG97">
      <v>2938029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5" sId="7" odxf="1" dxf="1" numFmtId="4">
    <nc r="AH97">
      <v>45458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6" sId="7" odxf="1" dxf="1" numFmtId="4">
    <nc r="AI97">
      <v>70067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7" sId="7" odxf="1" dxf="1" numFmtId="4">
    <nc r="AJ97">
      <v>1668374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8" sId="7" odxf="1" dxf="1" numFmtId="4">
    <nc r="AK97">
      <v>458557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39" sId="7" odxf="1" dxf="1" numFmtId="4">
    <nc r="AF98">
      <v>5005279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0" sId="7" odxf="1" dxf="1" numFmtId="4">
    <nc r="AG98">
      <v>2854339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1" sId="7" odxf="1" dxf="1" numFmtId="4">
    <nc r="AH98">
      <v>28862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2" sId="7" odxf="1" dxf="1" numFmtId="4">
    <nc r="AI98">
      <v>67197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3" sId="7" odxf="1" dxf="1" numFmtId="4">
    <nc r="AJ98">
      <v>1649276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4" sId="7" odxf="1" dxf="1" numFmtId="4">
    <nc r="AK98">
      <v>434467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5" sId="7" odxf="1" dxf="1" numFmtId="4">
    <nc r="AF99">
      <v>54059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6" sId="7" odxf="1" dxf="1" numFmtId="4">
    <nc r="AG99">
      <v>29153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7" sId="7" odxf="1" dxf="1">
    <nc r="AH99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8" sId="7" odxf="1" dxf="1">
    <nc r="AI99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49" sId="7" odxf="1" dxf="1" numFmtId="4">
    <nc r="AJ99">
      <v>9475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50" sId="7" odxf="1" dxf="1" numFmtId="4">
    <nc r="AK99">
      <v>13696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51" sId="7" odxf="1" dxf="1" numFmtId="4">
    <nc r="AF100">
      <v>75689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52" sId="7" odxf="1" dxf="1" numFmtId="4">
    <nc r="AG100">
      <v>54537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53" sId="7" odxf="1" dxf="1">
    <nc r="AH10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54" sId="7" odxf="1" dxf="1">
    <nc r="AI100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55" sId="7" odxf="1" dxf="1" numFmtId="4">
    <nc r="AJ100">
      <v>9623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56" sId="7" odxf="1" dxf="1" numFmtId="4">
    <nc r="AK100">
      <v>10394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97:AK100" start="0" length="0">
    <dxf>
      <border>
        <right style="thin">
          <color indexed="64"/>
        </right>
      </border>
    </dxf>
  </rfmt>
  <rfmt sheetId="7" sqref="AF97:AK10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K95:AK96" start="0" length="0">
    <dxf>
      <border>
        <right style="thin">
          <color indexed="64"/>
        </right>
      </border>
    </dxf>
  </rfmt>
  <rfmt sheetId="7" sqref="AF95:AK9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057" sId="7" odxf="1" dxf="1" numFmtId="4">
    <nc r="AF101">
      <v>1728447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58" sId="7" odxf="1" dxf="1" numFmtId="4">
    <nc r="AG101">
      <v>1479621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59" sId="7" odxf="1" dxf="1" numFmtId="4">
    <nc r="AH101">
      <v>4028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0" sId="7" odxf="1" dxf="1" numFmtId="4">
    <nc r="AI101">
      <v>45714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1" sId="7" odxf="1" dxf="1" numFmtId="4">
    <nc r="AJ101">
      <v>157306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2" sId="7" odxf="1" dxf="1" numFmtId="4">
    <nc r="AK101">
      <v>44600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3" sId="7" odxf="1" dxf="1" numFmtId="4">
    <nc r="AF102">
      <v>182615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4" sId="7" odxf="1" dxf="1">
    <nc r="AG10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5" sId="7" odxf="1" dxf="1">
    <nc r="AH10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6" sId="7" odxf="1" dxf="1">
    <nc r="AI102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7" sId="7" odxf="1" dxf="1" numFmtId="4">
    <nc r="AJ102">
      <v>33772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8" sId="7" odxf="1" dxf="1" numFmtId="4">
    <nc r="AK102">
      <v>22229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69" sId="7" odxf="1" dxf="1">
    <nc r="AF10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70" sId="7" odxf="1" dxf="1" numFmtId="4">
    <nc r="AG103">
      <v>704042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71" sId="7" odxf="1" dxf="1">
    <nc r="AH10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72" sId="7" odxf="1" dxf="1" numFmtId="4">
    <nc r="AI103">
      <v>16248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73" sId="7" odxf="1" dxf="1">
    <nc r="AJ10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74" sId="7" odxf="1" dxf="1">
    <nc r="AK103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101:AK103" start="0" length="0">
    <dxf>
      <border>
        <right style="thin">
          <color indexed="64"/>
        </right>
      </border>
    </dxf>
  </rfmt>
  <rfmt sheetId="7" sqref="AF101:AK10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075" sId="7" odxf="1" dxf="1" numFmtId="4">
    <nc r="AF105">
      <v>727421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76" sId="7" odxf="1" dxf="1">
    <nc r="AG105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77" sId="7" odxf="1" dxf="1">
    <nc r="AH105" t="inlineStr">
      <is>
        <t/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78" sId="7" odxf="1" dxf="1">
    <nc r="AI105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79" sId="7" odxf="1" dxf="1">
    <nc r="AJ105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80" sId="7" odxf="1" dxf="1">
    <nc r="AK105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104:AK105" start="0" length="0">
    <dxf>
      <border>
        <right style="thin">
          <color indexed="64"/>
        </right>
      </border>
    </dxf>
  </rfmt>
  <rcc rId="8081" sId="7" odxf="1" dxf="1" numFmtId="4">
    <nc r="AF106">
      <v>9899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82" sId="7" odxf="1" dxf="1" numFmtId="4">
    <nc r="AG106">
      <v>4252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83" sId="7" odxf="1" dxf="1">
    <nc r="AH106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84" sId="7" odxf="1" dxf="1">
    <nc r="AI106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85" sId="7" odxf="1" dxf="1" numFmtId="4">
    <nc r="AJ106">
      <v>1993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86" sId="7" odxf="1" dxf="1" numFmtId="4">
    <nc r="AK106">
      <v>1524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87" sId="7" odxf="1" dxf="1" numFmtId="4">
    <nc r="AF107">
      <v>9899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88" sId="7" odxf="1" dxf="1" numFmtId="4">
    <nc r="AG107">
      <v>4252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89" sId="7" odxf="1" dxf="1">
    <nc r="AH10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90" sId="7" odxf="1" dxf="1">
    <nc r="AI107" t="inlineStr">
      <is>
        <t>...</t>
      </is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91" sId="7" odxf="1" dxf="1" numFmtId="4">
    <nc r="AJ107">
      <v>1993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cc rId="8092" sId="7" odxf="1" dxf="1" numFmtId="4">
    <nc r="AK107">
      <v>1524</v>
    </nc>
    <ndxf>
      <font>
        <sz val="10"/>
        <color auto="1"/>
        <name val="Arial"/>
        <scheme val="none"/>
      </font>
      <fill>
        <patternFill>
          <bgColor theme="6" tint="0.79998168889431442"/>
        </patternFill>
      </fill>
      <alignment vertical="top" readingOrder="0"/>
      <border outline="0">
        <left/>
        <right/>
        <bottom/>
      </border>
    </ndxf>
  </rcc>
  <rfmt sheetId="7" sqref="AK106:AK107" start="0" length="0">
    <dxf>
      <border>
        <right style="thin">
          <color indexed="64"/>
        </right>
      </border>
    </dxf>
  </rfmt>
  <rfmt sheetId="7" sqref="AF106:AK10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qref="AF5:AK5" start="0" length="2147483647">
    <dxf>
      <font>
        <b/>
      </font>
    </dxf>
  </rfmt>
  <rfmt sheetId="7" sqref="AF5:AK109" start="0" length="2147483647">
    <dxf>
      <font>
        <name val="Times New Roman"/>
        <scheme val="none"/>
      </font>
    </dxf>
  </rfmt>
  <rfmt sheetId="7" sqref="AF5:AK109" start="0" length="2147483647">
    <dxf>
      <font>
        <sz val="12"/>
      </font>
    </dxf>
  </rfmt>
  <rfmt sheetId="7" sqref="AF5:AK109">
    <dxf>
      <alignment horizontal="center" readingOrder="0"/>
    </dxf>
  </rfmt>
  <rfmt sheetId="7" sqref="AF5:AK109">
    <dxf>
      <alignment horizontal="general" readingOrder="0"/>
    </dxf>
  </rfmt>
  <rfmt sheetId="7" sqref="AF5:AK109">
    <dxf>
      <alignment vertical="center" readingOrder="0"/>
    </dxf>
  </rfmt>
  <rfmt sheetId="7" sqref="AF5:AK109">
    <dxf>
      <alignment horizontal="center" readingOrder="0"/>
    </dxf>
  </rfmt>
  <rfmt sheetId="7" sqref="AF5:AK109">
    <dxf>
      <fill>
        <patternFill>
          <bgColor theme="0"/>
        </patternFill>
      </fill>
    </dxf>
  </rfmt>
  <rdn rId="0" localSheetId="3" customView="1" name="Z_3E6C721D_F798_4435_9822_BE113D935CFC_.wvu.Cols" hidden="1" oldHidden="1">
    <formula>'2'!$B:$AE</formula>
  </rdn>
  <rdn rId="0" localSheetId="6" customView="1" name="Z_3E6C721D_F798_4435_9822_BE113D935CFC_.wvu.FilterData" hidden="1" oldHidden="1">
    <formula>'5'!$A$5:$CA$21</formula>
  </rdn>
  <rdn rId="0" localSheetId="7" customView="1" name="Z_3E6C721D_F798_4435_9822_BE113D935CFC_.wvu.FilterData" hidden="1" oldHidden="1">
    <formula>'6'!$A$5:$Y$109</formula>
  </rdn>
  <rcv guid="{3E6C721D-F798-4435-9822-BE113D935CFC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7745" sId="1">
    <oc r="B15" t="inlineStr">
      <is>
        <r>
          <t>Обновлено: 02</t>
        </r>
        <r>
          <rPr>
            <sz val="12"/>
            <color rgb="FF0000FF"/>
            <rFont val="Times New Roman"/>
            <family val="1"/>
            <charset val="204"/>
          </rPr>
          <t>.02</t>
        </r>
        <r>
          <rPr>
            <sz val="12"/>
            <rFont val="Times New Roman"/>
            <family val="1"/>
            <charset val="204"/>
          </rPr>
          <t xml:space="preserve">.2023 </t>
        </r>
        <r>
          <rPr>
            <sz val="12"/>
            <color indexed="8"/>
            <rFont val="Times New Roman"/>
            <family val="1"/>
            <charset val="204"/>
          </rPr>
          <t>г.</t>
        </r>
      </is>
    </oc>
    <nc r="B15" t="inlineStr">
      <is>
        <r>
          <t>Обновлено: 01</t>
        </r>
        <r>
          <rPr>
            <sz val="12"/>
            <color rgb="FF0000FF"/>
            <rFont val="Times New Roman"/>
            <family val="1"/>
            <charset val="204"/>
          </rPr>
          <t>.12</t>
        </r>
        <r>
          <rPr>
            <sz val="12"/>
            <rFont val="Times New Roman"/>
            <family val="1"/>
            <charset val="204"/>
          </rPr>
          <t xml:space="preserve">.2023 </t>
        </r>
        <r>
          <rPr>
            <sz val="12"/>
            <color indexed="8"/>
            <rFont val="Times New Roman"/>
            <family val="1"/>
            <charset val="204"/>
          </rPr>
          <t>г.</t>
        </r>
      </is>
    </nc>
  </rcc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7732" sId="3">
    <nc r="AF23">
      <v>5188</v>
    </nc>
  </rcc>
  <rcc rId="7733" sId="3">
    <nc r="AK23">
      <v>2509</v>
    </nc>
  </rcc>
  <rcc rId="7734" sId="3">
    <nc r="AH23">
      <v>1961</v>
    </nc>
  </rcc>
  <rcc rId="7735" sId="3">
    <nc r="AI23">
      <v>519</v>
    </nc>
  </rcc>
  <rcc rId="7736" sId="3">
    <nc r="AJ23">
      <v>197</v>
    </nc>
  </rcc>
  <rcc rId="7737" sId="3">
    <nc r="AF24">
      <v>128</v>
    </nc>
  </rcc>
  <rcc rId="7738" sId="3">
    <nc r="AK24">
      <v>12</v>
    </nc>
  </rcc>
  <rcc rId="7739" sId="3">
    <nc r="AH24">
      <v>26</v>
    </nc>
  </rcc>
  <rcc rId="7740" sId="3">
    <nc r="AI24">
      <v>84</v>
    </nc>
  </rcc>
  <rcc rId="7741" sId="3">
    <nc r="AJ24">
      <v>6</v>
    </nc>
  </rcc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8238" sId="7">
    <oc r="X42" t="e">
      <v>#VALUE!</v>
    </oc>
    <nc r="X42"/>
  </rcc>
  <rcc rId="8239" sId="7">
    <oc r="X41" t="e">
      <v>#VALUE!</v>
    </oc>
    <nc r="X41"/>
  </rcc>
  <rcc rId="8240" sId="7">
    <oc r="X43" t="e">
      <v>#VALUE!</v>
    </oc>
    <nc r="X43"/>
  </rcc>
  <rcc rId="8241" sId="7">
    <oc r="X45" t="e">
      <v>#VALUE!</v>
    </oc>
    <nc r="X45"/>
  </rcc>
  <rcc rId="8242" sId="7">
    <oc r="X44">
      <v>0</v>
    </oc>
    <nc r="X44"/>
  </rcc>
  <rcc rId="8243" sId="7">
    <oc r="X46">
      <v>0</v>
    </oc>
    <nc r="X46"/>
  </rcc>
  <rcc rId="8244" sId="7">
    <oc r="X47">
      <v>0</v>
    </oc>
    <nc r="X47"/>
  </rcc>
  <rcc rId="8245" sId="7">
    <oc r="X50">
      <v>0</v>
    </oc>
    <nc r="X50"/>
  </rcc>
  <rcc rId="8246" sId="7">
    <oc r="X51">
      <v>0</v>
    </oc>
    <nc r="X51"/>
  </rcc>
  <rcc rId="8247" sId="7">
    <oc r="X52">
      <v>0</v>
    </oc>
    <nc r="X52"/>
  </rcc>
  <rcc rId="8248" sId="7">
    <oc r="X53">
      <v>0</v>
    </oc>
    <nc r="X53"/>
  </rcc>
  <rcc rId="8249" sId="7">
    <oc r="X54">
      <v>0</v>
    </oc>
    <nc r="X54"/>
  </rcc>
  <rcc rId="8250" sId="7">
    <oc r="X55">
      <v>0</v>
    </oc>
    <nc r="X55"/>
  </rcc>
  <rcc rId="8251" sId="7">
    <oc r="X58">
      <v>0</v>
    </oc>
    <nc r="X58"/>
  </rcc>
  <rcc rId="8252" sId="7">
    <oc r="X59">
      <v>0</v>
    </oc>
    <nc r="X59"/>
  </rcc>
  <rcc rId="8253" sId="7">
    <oc r="X61">
      <v>0</v>
    </oc>
    <nc r="X61"/>
  </rcc>
  <rcc rId="8254" sId="7">
    <oc r="X64">
      <v>0</v>
    </oc>
    <nc r="X64"/>
  </rcc>
  <rcc rId="8255" sId="7">
    <oc r="X67">
      <v>0</v>
    </oc>
    <nc r="X67"/>
  </rcc>
  <rcc rId="8256" sId="7">
    <oc r="X68">
      <v>0</v>
    </oc>
    <nc r="X68"/>
  </rcc>
  <rcc rId="8257" sId="7">
    <oc r="X70">
      <v>0</v>
    </oc>
    <nc r="X70"/>
  </rcc>
  <rcc rId="8258" sId="7">
    <oc r="X71">
      <v>0</v>
    </oc>
    <nc r="X71"/>
  </rcc>
  <rcc rId="8259" sId="7">
    <oc r="X72" t="e">
      <v>#VALUE!</v>
    </oc>
    <nc r="X72"/>
  </rcc>
  <rcc rId="8260" sId="7">
    <oc r="X73" t="e">
      <v>#VALUE!</v>
    </oc>
    <nc r="X73"/>
  </rcc>
  <rcc rId="8261" sId="7">
    <oc r="X74">
      <v>0</v>
    </oc>
    <nc r="X74"/>
  </rcc>
  <rcc rId="8262" sId="7">
    <oc r="X75">
      <v>0</v>
    </oc>
    <nc r="X75"/>
  </rcc>
  <rcc rId="8263" sId="7">
    <oc r="X80">
      <v>0</v>
    </oc>
    <nc r="X80"/>
  </rcc>
  <rcc rId="8264" sId="7">
    <oc r="X82">
      <v>0</v>
    </oc>
    <nc r="X82"/>
  </rcc>
  <rcc rId="8265" sId="7">
    <oc r="X83">
      <v>0</v>
    </oc>
    <nc r="X83"/>
  </rcc>
  <rcc rId="8266" sId="7">
    <oc r="X84">
      <v>0</v>
    </oc>
    <nc r="X84"/>
  </rcc>
  <rcc rId="8267" sId="7">
    <oc r="X87">
      <v>0</v>
    </oc>
    <nc r="X87"/>
  </rcc>
  <rcc rId="8268" sId="7">
    <oc r="X89">
      <v>0</v>
    </oc>
    <nc r="X89"/>
  </rcc>
  <rcc rId="8269" sId="7">
    <oc r="X90">
      <v>0</v>
    </oc>
    <nc r="X90"/>
  </rcc>
  <rcc rId="8270" sId="7">
    <oc r="X104">
      <v>0</v>
    </oc>
    <nc r="X104"/>
  </rcc>
  <rcc rId="8271" sId="7">
    <oc r="X108">
      <v>0</v>
    </oc>
    <nc r="X108"/>
  </rcc>
  <rcc rId="8272" sId="7">
    <oc r="X109">
      <v>0</v>
    </oc>
    <nc r="X109"/>
  </rcc>
  <rcc rId="8273" sId="7">
    <oc r="X115">
      <v>0</v>
    </oc>
    <nc r="X115"/>
  </rcc>
  <rcc rId="8274" sId="7">
    <oc r="X116">
      <v>0</v>
    </oc>
    <nc r="X116"/>
  </rcc>
  <rcc rId="8275" sId="7">
    <oc r="X117">
      <v>0</v>
    </oc>
    <nc r="X117"/>
  </rcc>
  <rcc rId="8276" sId="7">
    <oc r="X118">
      <v>0</v>
    </oc>
    <nc r="X118"/>
  </rcc>
  <rcc rId="8277" sId="7">
    <oc r="X119">
      <v>0</v>
    </oc>
    <nc r="X119"/>
  </rcc>
  <rcc rId="8278" sId="7">
    <oc r="X120">
      <v>0</v>
    </oc>
    <nc r="X120"/>
  </rcc>
  <rcc rId="8279" sId="7">
    <oc r="X121">
      <v>0</v>
    </oc>
    <nc r="X121"/>
  </rcc>
  <rcc rId="8280" sId="7">
    <oc r="X122">
      <v>0</v>
    </oc>
    <nc r="X122"/>
  </rcc>
  <rcc rId="8281" sId="7">
    <oc r="X123">
      <v>0</v>
    </oc>
    <nc r="X123"/>
  </rcc>
  <rcc rId="8282" sId="7">
    <oc r="X124">
      <v>0</v>
    </oc>
    <nc r="X124"/>
  </rcc>
  <rcc rId="8283" sId="7">
    <oc r="X125">
      <v>0</v>
    </oc>
    <nc r="X125"/>
  </rcc>
  <rcc rId="8284" sId="7">
    <oc r="X126">
      <v>0</v>
    </oc>
    <nc r="X126"/>
  </rcc>
  <rcc rId="8285" sId="7">
    <oc r="X127">
      <v>0</v>
    </oc>
    <nc r="X127"/>
  </rcc>
  <rcc rId="8286" sId="7">
    <oc r="X128">
      <v>0</v>
    </oc>
    <nc r="X128"/>
  </rcc>
  <rcc rId="8287" sId="7">
    <oc r="X129">
      <v>0</v>
    </oc>
    <nc r="X129"/>
  </rcc>
  <rcc rId="8288" sId="7">
    <oc r="X130">
      <v>0</v>
    </oc>
    <nc r="X130"/>
  </rcc>
  <rcc rId="8289" sId="7">
    <oc r="X131">
      <v>0</v>
    </oc>
    <nc r="X131"/>
  </rcc>
  <rcc rId="8290" sId="7">
    <oc r="X132">
      <v>0</v>
    </oc>
    <nc r="X132"/>
  </rcc>
  <rcc rId="8291" sId="7">
    <oc r="X133">
      <v>0</v>
    </oc>
    <nc r="X133"/>
  </rcc>
  <rcc rId="8292" sId="7">
    <oc r="X134">
      <v>0</v>
    </oc>
    <nc r="X134"/>
  </rcc>
  <rcc rId="8293" sId="7">
    <oc r="X135">
      <v>0</v>
    </oc>
    <nc r="X135"/>
  </rcc>
  <rcc rId="8294" sId="7">
    <oc r="X136">
      <v>0</v>
    </oc>
    <nc r="X136"/>
  </rcc>
  <rcc rId="8295" sId="7">
    <oc r="X137">
      <v>0</v>
    </oc>
    <nc r="X137"/>
  </rcc>
  <rcc rId="8296" sId="7">
    <oc r="X138">
      <v>0</v>
    </oc>
    <nc r="X138"/>
  </rcc>
  <rcc rId="8297" sId="7">
    <oc r="X139">
      <v>0</v>
    </oc>
    <nc r="X139"/>
  </rcc>
  <rcc rId="8298" sId="7">
    <oc r="X140">
      <v>0</v>
    </oc>
    <nc r="X140"/>
  </rcc>
  <rcc rId="8299" sId="7">
    <oc r="X141">
      <v>0</v>
    </oc>
    <nc r="X141"/>
  </rcc>
  <rcc rId="8300" sId="7">
    <oc r="X142">
      <v>0</v>
    </oc>
    <nc r="X142"/>
  </rcc>
  <rcc rId="8301" sId="7">
    <oc r="X143">
      <v>0</v>
    </oc>
    <nc r="X143"/>
  </rcc>
  <rcc rId="8302" sId="7">
    <oc r="X144">
      <v>0</v>
    </oc>
    <nc r="X144"/>
  </rcc>
  <rcc rId="8303" sId="7">
    <oc r="X145">
      <v>0</v>
    </oc>
    <nc r="X145"/>
  </rcc>
  <rcc rId="8304" sId="7">
    <oc r="X146">
      <v>0</v>
    </oc>
    <nc r="X146"/>
  </rcc>
  <rcc rId="8305" sId="7">
    <oc r="X147" t="e">
      <v>#VALUE!</v>
    </oc>
    <nc r="X147"/>
  </rcc>
  <rcc rId="8306" sId="7">
    <oc r="X148" t="e">
      <v>#VALUE!</v>
    </oc>
    <nc r="X148"/>
  </rcc>
  <rcc rId="8307" sId="7">
    <oc r="X149" t="e">
      <v>#VALUE!</v>
    </oc>
    <nc r="X149"/>
  </rcc>
  <rcc rId="8308" sId="7">
    <oc r="X150">
      <v>0</v>
    </oc>
    <nc r="X150"/>
  </rcc>
  <rcc rId="8309" sId="7">
    <oc r="X151" t="e">
      <v>#VALUE!</v>
    </oc>
    <nc r="X151"/>
  </rcc>
  <rcc rId="8310" sId="7">
    <oc r="X152">
      <v>0</v>
    </oc>
    <nc r="X152"/>
  </rcc>
  <rcc rId="8311" sId="7">
    <oc r="X153">
      <v>0</v>
    </oc>
    <nc r="X153"/>
  </rcc>
  <rcc rId="8312" sId="7">
    <oc r="X154">
      <v>1798</v>
    </oc>
    <nc r="X154"/>
  </rcc>
  <rcc rId="8313" sId="7">
    <oc r="X155">
      <v>1798</v>
    </oc>
    <nc r="X155"/>
  </rcc>
  <rcc rId="8314" sId="7">
    <oc r="X156">
      <v>0</v>
    </oc>
    <nc r="X156"/>
  </rcc>
  <rcc rId="8315" sId="7">
    <oc r="X157">
      <v>0</v>
    </oc>
    <nc r="X157"/>
  </rcc>
  <rcc rId="8316" sId="7">
    <oc r="X158">
      <v>0</v>
    </oc>
    <nc r="X158"/>
  </rcc>
  <rcc rId="8317" sId="7">
    <oc r="X159">
      <v>0</v>
    </oc>
    <nc r="X159"/>
  </rcc>
  <rcc rId="8318" sId="7">
    <oc r="X160">
      <v>0</v>
    </oc>
    <nc r="X160"/>
  </rcc>
  <rcc rId="8319" sId="7">
    <oc r="X161">
      <v>0</v>
    </oc>
    <nc r="X161"/>
  </rcc>
  <rcc rId="8320" sId="7">
    <oc r="X162">
      <v>33549</v>
    </oc>
    <nc r="X162"/>
  </rcc>
  <rcc rId="8321" sId="7">
    <oc r="X163">
      <v>45727</v>
    </oc>
    <nc r="X163"/>
  </rcc>
  <rcc rId="8322" sId="7">
    <oc r="X164">
      <v>0</v>
    </oc>
    <nc r="X164"/>
  </rcc>
  <rcc rId="8323" sId="7">
    <oc r="X165">
      <v>0</v>
    </oc>
    <nc r="X165"/>
  </rcc>
  <rcc rId="8324" sId="7">
    <oc r="X166">
      <v>30149</v>
    </oc>
    <nc r="X166"/>
  </rcc>
  <rcc rId="8325" sId="7">
    <oc r="X167">
      <v>0</v>
    </oc>
    <nc r="X167"/>
  </rcc>
  <rcc rId="8326" sId="7">
    <oc r="X168">
      <v>21276</v>
    </oc>
    <nc r="X168"/>
  </rcc>
  <rcc rId="8327" sId="7">
    <oc r="X169">
      <v>247</v>
    </oc>
    <nc r="X169"/>
  </rcc>
  <rcc rId="8328" sId="7">
    <oc r="X170">
      <v>0</v>
    </oc>
    <nc r="X170"/>
  </rcc>
  <rcc rId="8329" sId="7">
    <oc r="X171">
      <v>172767</v>
    </oc>
    <nc r="X171"/>
  </rcc>
  <rcc rId="8330" sId="7">
    <oc r="X172">
      <v>1943</v>
    </oc>
    <nc r="X172"/>
  </rcc>
  <rcc rId="8331" sId="7">
    <oc r="X173">
      <v>0</v>
    </oc>
    <nc r="X173"/>
  </rcc>
  <rcc rId="8332" sId="7">
    <oc r="X174">
      <v>0</v>
    </oc>
    <nc r="X174"/>
  </rcc>
  <rcc rId="8333" sId="7">
    <oc r="X175">
      <v>103342</v>
    </oc>
    <nc r="X175"/>
  </rcc>
  <rcc rId="8334" sId="7">
    <oc r="X176">
      <v>0</v>
    </oc>
    <nc r="X176"/>
  </rcc>
  <rcc rId="8335" sId="7">
    <oc r="X177">
      <v>0</v>
    </oc>
    <nc r="X177"/>
  </rcc>
  <rcc rId="8336" sId="7">
    <oc r="X178" t="e">
      <v>#VALUE!</v>
    </oc>
    <nc r="X178"/>
  </rcc>
  <rcc rId="8337" sId="7">
    <oc r="X179" t="e">
      <v>#VALUE!</v>
    </oc>
    <nc r="X179"/>
  </rcc>
  <rcc rId="8338" sId="7">
    <oc r="X180">
      <v>0</v>
    </oc>
    <nc r="X180"/>
  </rcc>
  <rcc rId="8339" sId="7">
    <oc r="X181">
      <v>0</v>
    </oc>
    <nc r="X181"/>
  </rcc>
  <rcc rId="8340" sId="7">
    <oc r="X182">
      <v>70739</v>
    </oc>
    <nc r="X182"/>
  </rcc>
  <rcc rId="8341" sId="7">
    <oc r="X183">
      <v>70739</v>
    </oc>
    <nc r="X183"/>
  </rcc>
  <rcc rId="8342" sId="7">
    <oc r="X184">
      <v>47380</v>
    </oc>
    <nc r="X184"/>
  </rcc>
  <rcc rId="8343" sId="7">
    <oc r="X185">
      <v>3774</v>
    </oc>
    <nc r="X185"/>
  </rcc>
  <rcc rId="8344" sId="7">
    <oc r="X186">
      <v>0</v>
    </oc>
    <nc r="X186"/>
  </rcc>
  <rcc rId="8345" sId="7">
    <oc r="X187">
      <v>36339</v>
    </oc>
    <nc r="X187"/>
  </rcc>
  <rcc rId="8346" sId="7">
    <oc r="X188">
      <v>0</v>
    </oc>
    <nc r="X188"/>
  </rcc>
  <rcc rId="8347" sId="7">
    <oc r="X189">
      <v>0</v>
    </oc>
    <nc r="X189"/>
  </rcc>
  <rcc rId="8348" sId="7">
    <oc r="X190">
      <v>0</v>
    </oc>
    <nc r="X190"/>
  </rcc>
  <rcc rId="8349" sId="7">
    <oc r="X191">
      <v>6519</v>
    </oc>
    <nc r="X191"/>
  </rcc>
  <rcc rId="8350" sId="7">
    <oc r="X192">
      <v>25977</v>
    </oc>
    <nc r="X192"/>
  </rcc>
  <rcc rId="8351" sId="7">
    <oc r="X193">
      <v>0</v>
    </oc>
    <nc r="X193"/>
  </rcc>
  <rcc rId="8352" sId="7">
    <oc r="X194">
      <v>2130</v>
    </oc>
    <nc r="X194"/>
  </rcc>
  <rcc rId="8353" sId="7">
    <oc r="X195">
      <v>0</v>
    </oc>
    <nc r="X195"/>
  </rcc>
  <rcc rId="8354" sId="7">
    <oc r="X196">
      <v>0</v>
    </oc>
    <nc r="X196"/>
  </rcc>
  <rcc rId="8355" sId="7">
    <oc r="X197">
      <v>23335</v>
    </oc>
    <nc r="X197"/>
  </rcc>
  <rcc rId="8356" sId="7">
    <oc r="X198">
      <v>2970</v>
    </oc>
    <nc r="X198"/>
  </rcc>
  <rcc rId="8357" sId="7">
    <oc r="X199">
      <v>1013844</v>
    </oc>
    <nc r="X199"/>
  </rcc>
  <rcc rId="8358" sId="7">
    <oc r="X200">
      <v>1013844</v>
    </oc>
    <nc r="X200"/>
  </rcc>
  <rcc rId="8359" sId="7">
    <oc r="X201">
      <v>431157</v>
    </oc>
    <nc r="X201"/>
  </rcc>
  <rcc rId="8360" sId="7">
    <oc r="X202">
      <v>431157</v>
    </oc>
    <nc r="X202"/>
  </rcc>
  <rcc rId="8361" sId="7">
    <oc r="X203">
      <v>1130253</v>
    </oc>
    <nc r="X203"/>
  </rcc>
  <rcc rId="8362" sId="7">
    <oc r="X204">
      <v>1095631</v>
    </oc>
    <nc r="X204"/>
  </rcc>
  <rcc rId="8363" sId="7">
    <oc r="X205">
      <v>13416</v>
    </oc>
    <nc r="X205"/>
  </rcc>
  <rcc rId="8364" sId="7">
    <oc r="X206">
      <v>21206</v>
    </oc>
    <nc r="X206"/>
  </rcc>
  <rcc rId="8365" sId="7">
    <oc r="X207">
      <v>191271</v>
    </oc>
    <nc r="X207"/>
  </rcc>
  <rcc rId="8366" sId="7">
    <oc r="X208" t="inlineStr">
      <is>
        <t>…</t>
      </is>
    </oc>
    <nc r="X208"/>
  </rcc>
  <rcc rId="8367" sId="7">
    <oc r="X209">
      <v>77567</v>
    </oc>
    <nc r="X209"/>
  </rcc>
  <rcc rId="8368" sId="7">
    <oc r="X210">
      <v>0</v>
    </oc>
    <nc r="X210"/>
  </rcc>
  <rcc rId="8369" sId="7">
    <oc r="X211">
      <v>59241</v>
    </oc>
    <nc r="X211"/>
  </rcc>
  <rcc rId="8370" sId="7">
    <oc r="X212">
      <v>875</v>
    </oc>
    <nc r="X212"/>
  </rcc>
  <rcc rId="8371" sId="7">
    <oc r="X213">
      <v>875</v>
    </oc>
    <nc r="X213"/>
  </rcc>
  <rcc rId="8372" sId="7">
    <oc r="X214">
      <v>0</v>
    </oc>
    <nc r="X214"/>
  </rcc>
  <rcc rId="8373" sId="7">
    <oc r="X215">
      <v>0</v>
    </oc>
    <nc r="X215"/>
  </rcc>
  <rfmt sheetId="7" sqref="X111:X337" start="0" length="0">
    <dxf>
      <border>
        <left/>
      </border>
    </dxf>
  </rfmt>
  <rfmt sheetId="7" sqref="X111" start="0" length="0">
    <dxf>
      <border>
        <top/>
      </border>
    </dxf>
  </rfmt>
  <rfmt sheetId="7" sqref="X111:X337" start="0" length="0">
    <dxf>
      <border>
        <right/>
      </border>
    </dxf>
  </rfmt>
  <rfmt sheetId="7" sqref="X337" start="0" length="0">
    <dxf>
      <border>
        <bottom/>
      </border>
    </dxf>
  </rfmt>
  <rfmt sheetId="7" sqref="X111:X337">
    <dxf>
      <border>
        <top/>
        <bottom/>
        <horizontal/>
      </border>
    </dxf>
  </rfmt>
  <rcc rId="8374" sId="7">
    <oc r="X9">
      <v>0</v>
    </oc>
    <nc r="X9"/>
  </rcc>
  <rcc rId="8375" sId="7">
    <oc r="X10">
      <v>0</v>
    </oc>
    <nc r="X10"/>
  </rcc>
  <rcc rId="8376" sId="7">
    <oc r="X11">
      <v>0</v>
    </oc>
    <nc r="X11"/>
  </rcc>
  <rcc rId="8377" sId="7">
    <oc r="X12">
      <v>0</v>
    </oc>
    <nc r="X12"/>
  </rcc>
  <rcc rId="8378" sId="7">
    <oc r="X13">
      <v>0</v>
    </oc>
    <nc r="X13"/>
  </rcc>
  <rcc rId="8379" sId="7">
    <oc r="X14">
      <v>0</v>
    </oc>
    <nc r="X14"/>
  </rcc>
  <rcc rId="8380" sId="7">
    <oc r="X15">
      <v>0</v>
    </oc>
    <nc r="X15"/>
  </rcc>
  <rcc rId="8381" sId="7">
    <oc r="X16">
      <v>0</v>
    </oc>
    <nc r="X16"/>
  </rcc>
  <rcc rId="8382" sId="7">
    <oc r="X17">
      <v>0</v>
    </oc>
    <nc r="X17"/>
  </rcc>
  <rcc rId="8383" sId="7">
    <oc r="X18">
      <v>0</v>
    </oc>
    <nc r="X18"/>
  </rcc>
  <rcc rId="8384" sId="7">
    <oc r="X19">
      <v>0</v>
    </oc>
    <nc r="X19"/>
  </rcc>
  <rcc rId="8385" sId="7">
    <oc r="X20">
      <v>0</v>
    </oc>
    <nc r="X20"/>
  </rcc>
  <rcc rId="8386" sId="7">
    <oc r="X21">
      <v>0</v>
    </oc>
    <nc r="X21"/>
  </rcc>
  <rcc rId="8387" sId="7">
    <oc r="X22">
      <v>0</v>
    </oc>
    <nc r="X22"/>
  </rcc>
  <rcc rId="8388" sId="7">
    <oc r="X23">
      <v>0</v>
    </oc>
    <nc r="X23"/>
  </rcc>
  <rcc rId="8389" sId="7">
    <oc r="X24">
      <v>0</v>
    </oc>
    <nc r="X24"/>
  </rcc>
  <rcc rId="8390" sId="7">
    <oc r="X25">
      <v>0</v>
    </oc>
    <nc r="X25"/>
  </rcc>
  <rcc rId="8391" sId="7">
    <oc r="X26">
      <v>0</v>
    </oc>
    <nc r="X26"/>
  </rcc>
  <rcc rId="8392" sId="7">
    <oc r="X27">
      <v>0</v>
    </oc>
    <nc r="X27"/>
  </rcc>
  <rcc rId="8393" sId="7">
    <oc r="X28">
      <v>0</v>
    </oc>
    <nc r="X28"/>
  </rcc>
  <rcc rId="8394" sId="7">
    <oc r="X29">
      <v>0</v>
    </oc>
    <nc r="X29"/>
  </rcc>
  <rcc rId="8395" sId="7">
    <oc r="X30">
      <v>0</v>
    </oc>
    <nc r="X30"/>
  </rcc>
  <rcc rId="8396" sId="7">
    <oc r="X31">
      <v>0</v>
    </oc>
    <nc r="X31"/>
  </rcc>
  <rcc rId="8397" sId="7">
    <oc r="X32">
      <v>0</v>
    </oc>
    <nc r="X32"/>
  </rcc>
  <rcc rId="8398" sId="7">
    <oc r="X33">
      <v>0</v>
    </oc>
    <nc r="X33"/>
  </rcc>
  <rcc rId="8399" sId="7">
    <oc r="X34">
      <v>0</v>
    </oc>
    <nc r="X34"/>
  </rcc>
  <rcc rId="8400" sId="7">
    <oc r="X35">
      <v>0</v>
    </oc>
    <nc r="X35"/>
  </rcc>
  <rcc rId="8401" sId="7">
    <oc r="X36">
      <v>0</v>
    </oc>
    <nc r="X36"/>
  </rcc>
  <rcc rId="8402" sId="7">
    <oc r="X37">
      <v>0</v>
    </oc>
    <nc r="X37"/>
  </rcc>
  <rcc rId="8403" sId="7">
    <oc r="X38">
      <v>0</v>
    </oc>
    <nc r="X38"/>
  </rcc>
  <rcc rId="8404" sId="7">
    <oc r="X39">
      <v>0</v>
    </oc>
    <nc r="X39"/>
  </rcc>
  <rcc rId="8405" sId="7">
    <oc r="X40">
      <v>0</v>
    </oc>
    <nc r="X40"/>
  </rcc>
  <rfmt sheetId="7" sqref="AH3">
    <dxf>
      <fill>
        <patternFill>
          <bgColor theme="0"/>
        </patternFill>
      </fill>
    </dxf>
  </rfmt>
  <rfmt sheetId="7" sqref="AF3:AK3">
    <dxf>
      <fill>
        <patternFill>
          <bgColor theme="0"/>
        </patternFill>
      </fill>
    </dxf>
  </rfmt>
  <rcv guid="{3E6C721D-F798-4435-9822-BE113D935CFC}" action="delete"/>
  <rdn rId="0" localSheetId="3" customView="1" name="Z_3E6C721D_F798_4435_9822_BE113D935CFC_.wvu.Cols" hidden="1" oldHidden="1">
    <formula>'2'!$B:$AE</formula>
    <oldFormula>'2'!$B:$AE</oldFormula>
  </rdn>
  <rdn rId="0" localSheetId="6" customView="1" name="Z_3E6C721D_F798_4435_9822_BE113D935CFC_.wvu.FilterData" hidden="1" oldHidden="1">
    <formula>'5'!$A$5:$CA$21</formula>
    <oldFormula>'5'!$A$5:$CA$21</oldFormula>
  </rdn>
  <rdn rId="0" localSheetId="7" customView="1" name="Z_3E6C721D_F798_4435_9822_BE113D935CFC_.wvu.FilterData" hidden="1" oldHidden="1">
    <formula>'6'!$A$5:$Y$109</formula>
    <oldFormula>'6'!$A$5:$Y$109</oldFormula>
  </rdn>
  <rcv guid="{3E6C721D-F798-4435-9822-BE113D935CFC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8102" sId="1" quotePrefix="1">
    <oc r="B4" t="inlineStr">
      <is>
        <t>Наличие основных фондов по полному кругу организаций в разрезе ОКВЭД2
(по остаточной балансовой стоимости, млн рублей) 2017 - 2021 гг.</t>
      </is>
    </oc>
    <nc r="B4" t="inlineStr">
      <is>
        <t>Наличие основных фондов по полному кругу организаций в разрезе ОКВЭД2
(по остаточной балансовой стоимости, млн рублей) 2017 - 2022 гг.</t>
      </is>
    </nc>
  </rcc>
  <rcc rId="8103" sId="1" quotePrefix="1">
    <oc r="B6" t="inlineStr">
      <is>
    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2017 - 2021 гг.</t>
      </is>
    </oc>
    <nc r="B6" t="inlineStr">
      <is>
        <t>Наличие основных фондов коммерческих организаций (без субъектов малого предпринимательства) 
в разрезе ОКВЭД2 (по остаточной балансовой стоимости, тысяча рублей) 2017 - 2022 гг.</t>
      </is>
    </nc>
  </rcc>
  <rfmt sheetId="5" sqref="AF3:AK3">
    <dxf>
      <alignment wrapText="0" readingOrder="0"/>
    </dxf>
  </rfmt>
  <rfmt sheetId="5" sqref="AF3:AK3">
    <dxf>
      <numFmt numFmtId="2" formatCode="0.00"/>
    </dxf>
  </rfmt>
  <rfmt sheetId="5" sqref="AF3:AK3">
    <dxf>
      <alignment wrapText="1" readingOrder="0"/>
    </dxf>
  </rfmt>
  <rcc rId="8104" sId="5">
    <nc r="AF5">
      <v>33200359</v>
    </nc>
  </rcc>
  <rcc rId="8105" sId="5">
    <nc r="AG5">
      <v>8124098</v>
    </nc>
  </rcc>
  <rcc rId="8106" sId="5">
    <nc r="AH5">
      <v>749183</v>
    </nc>
  </rcc>
  <rcc rId="8107" sId="5">
    <nc r="AI5">
      <v>11260798</v>
    </nc>
  </rcc>
  <rcc rId="8108" sId="5">
    <nc r="AJ5">
      <v>12289326</v>
    </nc>
  </rcc>
  <rcc rId="8109" sId="5">
    <nc r="AK5">
      <v>1122772</v>
    </nc>
  </rcc>
  <rcc rId="8110" sId="5">
    <nc r="AF6">
      <v>585600</v>
    </nc>
  </rcc>
  <rcc rId="8111" sId="5">
    <nc r="AG6">
      <v>140176</v>
    </nc>
  </rcc>
  <rcc rId="8112" sId="5">
    <nc r="AH6" t="inlineStr">
      <is>
        <t/>
      </is>
    </nc>
  </rcc>
  <rcc rId="8113" sId="5">
    <nc r="AI6">
      <v>77823</v>
    </nc>
  </rcc>
  <rcc rId="8114" sId="5">
    <nc r="AJ6">
      <v>89741</v>
    </nc>
  </rcc>
  <rcc rId="8115" sId="5">
    <nc r="AK6">
      <v>59053</v>
    </nc>
  </rcc>
  <rcc rId="8116" sId="5">
    <nc r="AF7">
      <v>585600</v>
    </nc>
  </rcc>
  <rcc rId="8117" sId="5">
    <nc r="AG7">
      <v>140176</v>
    </nc>
  </rcc>
  <rcc rId="8118" sId="5">
    <nc r="AH7" t="inlineStr">
      <is>
        <t/>
      </is>
    </nc>
  </rcc>
  <rcc rId="8119" sId="5">
    <nc r="AI7">
      <v>77823</v>
    </nc>
  </rcc>
  <rcc rId="8120" sId="5">
    <nc r="AJ7">
      <v>89741</v>
    </nc>
  </rcc>
  <rcc rId="8121" sId="5">
    <nc r="AK7">
      <v>59053</v>
    </nc>
  </rcc>
  <rcc rId="8122" sId="5" odxf="1" dxf="1" numFmtId="4">
    <nc r="AF16">
      <v>380214</v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23" sId="5" odxf="1" dxf="1" numFmtId="4">
    <nc r="AG16">
      <v>172275</v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24" sId="5" odxf="1" dxf="1">
    <nc r="AH16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25" sId="5" odxf="1" dxf="1">
    <nc r="AI16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26" sId="5" odxf="1" dxf="1" numFmtId="4">
    <nc r="AJ16">
      <v>162702</v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27" sId="5" odxf="1" dxf="1">
    <nc r="AK16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28" sId="5" odxf="1" dxf="1">
    <nc r="AF17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29" sId="5" odxf="1" dxf="1">
    <nc r="AG17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30" sId="5" odxf="1" dxf="1">
    <nc r="AH17" t="inlineStr">
      <is>
        <t/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31" sId="5" odxf="1" dxf="1">
    <nc r="AI17" t="inlineStr">
      <is>
        <t/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32" sId="5" odxf="1" dxf="1">
    <nc r="AJ17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33" sId="5" odxf="1" dxf="1">
    <nc r="AK17" t="inlineStr">
      <is>
        <t/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fmt sheetId="5" sqref="AK16:AK17" start="0" length="0">
    <dxf>
      <border>
        <right style="thin">
          <color indexed="64"/>
        </right>
      </border>
    </dxf>
  </rfmt>
  <rfmt sheetId="5" sqref="AF16:AK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134" sId="5" odxf="1" dxf="1">
    <nc r="AF30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35" sId="5" odxf="1" dxf="1">
    <nc r="AG30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36" sId="5" odxf="1" dxf="1">
    <nc r="AH30" t="inlineStr">
      <is>
        <t/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37" sId="5" odxf="1" dxf="1">
    <nc r="AI30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38" sId="5" odxf="1" dxf="1">
    <nc r="AJ30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39" sId="5" odxf="1" dxf="1">
    <nc r="AK30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40" sId="5" odxf="1" dxf="1">
    <nc r="AF31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41" sId="5" odxf="1" dxf="1">
    <nc r="AG31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42" sId="5" odxf="1" dxf="1">
    <nc r="AH31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43" sId="5" odxf="1" dxf="1">
    <nc r="AI31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44" sId="5" odxf="1" dxf="1">
    <nc r="AJ31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cc rId="8145" sId="5" odxf="1" dxf="1">
    <nc r="AK31" t="inlineStr">
      <is>
        <t>...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odxf>
    <ndxf>
      <font>
        <sz val="10"/>
        <color auto="1"/>
        <name val="Arial"/>
        <scheme val="none"/>
      </font>
      <numFmt numFmtId="3" formatCode="#,##0"/>
      <alignment horizontal="right" vertical="top" readingOrder="0"/>
      <border outline="0">
        <left/>
        <right/>
        <bottom/>
      </border>
    </ndxf>
  </rcc>
  <rfmt sheetId="5" sqref="AK30:AK31" start="0" length="0">
    <dxf>
      <border>
        <right style="thin">
          <color indexed="64"/>
        </right>
      </border>
    </dxf>
  </rfmt>
  <rfmt sheetId="5" sqref="AF30:AK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146" sId="5">
    <nc r="AF41">
      <v>11675762</v>
    </nc>
  </rcc>
  <rcc rId="8147" sId="5">
    <nc r="AG41">
      <v>323645</v>
    </nc>
  </rcc>
  <rcc rId="8148" sId="5">
    <nc r="AH41" t="inlineStr">
      <is>
        <t>...</t>
      </is>
    </nc>
  </rcc>
  <rcc rId="8149" sId="5">
    <nc r="AI41">
      <v>2492000</v>
    </nc>
  </rcc>
  <rcc rId="8150" sId="5">
    <nc r="AJ41">
      <v>8779467</v>
    </nc>
  </rcc>
  <rcc rId="8151" sId="5">
    <nc r="AK41">
      <v>71697</v>
    </nc>
  </rcc>
  <rcc rId="8152" sId="5">
    <nc r="AF42">
      <v>11675762</v>
    </nc>
  </rcc>
  <rcc rId="8153" sId="5">
    <nc r="AG42">
      <v>323645</v>
    </nc>
  </rcc>
  <rcc rId="8154" sId="5">
    <nc r="AH42" t="inlineStr">
      <is>
        <t>...</t>
      </is>
    </nc>
  </rcc>
  <rcc rId="8155" sId="5">
    <nc r="AI42">
      <v>2492000</v>
    </nc>
  </rcc>
  <rcc rId="8156" sId="5">
    <nc r="AJ42">
      <v>8779467</v>
    </nc>
  </rcc>
  <rcc rId="8157" sId="5">
    <nc r="AK42">
      <v>71697</v>
    </nc>
  </rcc>
  <rcc rId="8158" sId="5">
    <nc r="AF43">
      <v>240888</v>
    </nc>
  </rcc>
  <rcc rId="8159" sId="5">
    <nc r="AG43">
      <v>25651</v>
    </nc>
  </rcc>
  <rcc rId="8160" sId="5">
    <nc r="AH43" t="inlineStr">
      <is>
        <t/>
      </is>
    </nc>
  </rcc>
  <rcc rId="8161" sId="5">
    <nc r="AI43" t="inlineStr">
      <is>
        <t>...</t>
      </is>
    </nc>
  </rcc>
  <rcc rId="8162" sId="5">
    <nc r="AJ43">
      <v>62897</v>
    </nc>
  </rcc>
  <rcc rId="8163" sId="5">
    <nc r="AK43" t="inlineStr">
      <is>
        <t>...</t>
      </is>
    </nc>
  </rcc>
  <rcc rId="8164" sId="5">
    <nc r="AF44">
      <v>240888</v>
    </nc>
  </rcc>
  <rcc rId="8165" sId="5">
    <nc r="AG44">
      <v>25651</v>
    </nc>
  </rcc>
  <rcc rId="8166" sId="5">
    <nc r="AH44" t="inlineStr">
      <is>
        <t/>
      </is>
    </nc>
  </rcc>
  <rcc rId="8167" sId="5">
    <nc r="AI44">
      <v>123592</v>
    </nc>
  </rcc>
  <rcc rId="8168" sId="5">
    <nc r="AJ44">
      <v>62897</v>
    </nc>
  </rcc>
  <rcc rId="8169" sId="5">
    <nc r="AK44">
      <v>28748</v>
    </nc>
  </rcc>
  <rcc rId="8170" sId="5">
    <nc r="AF48">
      <v>51024</v>
    </nc>
  </rcc>
  <rcc rId="8171" sId="5">
    <nc r="AG48" t="inlineStr">
      <is>
        <t>...</t>
      </is>
    </nc>
  </rcc>
  <rcc rId="8172" sId="5">
    <nc r="AH48" t="inlineStr">
      <is>
        <t/>
      </is>
    </nc>
  </rcc>
  <rcc rId="8173" sId="5">
    <nc r="AI48" t="inlineStr">
      <is>
        <t/>
      </is>
    </nc>
  </rcc>
  <rcc rId="8174" sId="5">
    <nc r="AJ48" t="inlineStr">
      <is>
        <t>...</t>
      </is>
    </nc>
  </rcc>
  <rcc rId="8175" sId="5">
    <nc r="AK48" t="inlineStr">
      <is>
        <t>...</t>
      </is>
    </nc>
  </rcc>
  <rcc rId="8176" sId="5">
    <nc r="AG49" t="inlineStr">
      <is>
        <t>...</t>
      </is>
    </nc>
  </rcc>
  <rcc rId="8177" sId="5">
    <nc r="AH49" t="inlineStr">
      <is>
        <t/>
      </is>
    </nc>
  </rcc>
  <rcc rId="8178" sId="5">
    <nc r="AI49" t="inlineStr">
      <is>
        <t/>
      </is>
    </nc>
  </rcc>
  <rcc rId="8179" sId="5">
    <nc r="AJ49" t="inlineStr">
      <is>
        <t>...</t>
      </is>
    </nc>
  </rcc>
  <rcc rId="8180" sId="5">
    <nc r="AF49" t="inlineStr">
      <is>
        <t>…</t>
      </is>
    </nc>
  </rcc>
  <rcc rId="8181" sId="5">
    <nc r="AF51" t="inlineStr">
      <is>
        <t>...</t>
      </is>
    </nc>
  </rcc>
  <rcc rId="8182" sId="5">
    <nc r="AG51" t="inlineStr">
      <is>
        <t>...</t>
      </is>
    </nc>
  </rcc>
  <rcc rId="8183" sId="5">
    <nc r="AH51" t="inlineStr">
      <is>
        <t/>
      </is>
    </nc>
  </rcc>
  <rcc rId="8184" sId="5">
    <nc r="AI51" t="inlineStr">
      <is>
        <t/>
      </is>
    </nc>
  </rcc>
  <rcc rId="8185" sId="5">
    <nc r="AJ51" t="inlineStr">
      <is>
        <t>...</t>
      </is>
    </nc>
  </rcc>
  <rcc rId="8186" sId="5">
    <nc r="AK51" t="inlineStr">
      <is>
        <t>...</t>
      </is>
    </nc>
  </rcc>
  <rcc rId="8187" sId="5">
    <nc r="AF52">
      <v>938950</v>
    </nc>
  </rcc>
  <rcc rId="8188" sId="5">
    <nc r="AG52">
      <v>231433</v>
    </nc>
  </rcc>
  <rcc rId="8189" sId="5">
    <nc r="AH52" t="inlineStr">
      <is>
        <t>...</t>
      </is>
    </nc>
  </rcc>
  <rcc rId="8190" sId="5">
    <nc r="AI52">
      <v>397735</v>
    </nc>
  </rcc>
  <rcc rId="8191" sId="5">
    <nc r="AJ52">
      <v>254410</v>
    </nc>
  </rcc>
  <rcc rId="8192" sId="5">
    <nc r="AK52">
      <v>55372</v>
    </nc>
  </rcc>
  <rcc rId="8193" sId="5">
    <nc r="AF53" t="inlineStr">
      <is>
        <t>...</t>
      </is>
    </nc>
  </rcc>
  <rcc rId="8194" sId="5">
    <nc r="AG53" t="inlineStr">
      <is>
        <t/>
      </is>
    </nc>
  </rcc>
  <rcc rId="8195" sId="5">
    <nc r="AH53" t="inlineStr">
      <is>
        <t/>
      </is>
    </nc>
  </rcc>
  <rcc rId="8196" sId="5">
    <nc r="AI53" t="inlineStr">
      <is>
        <t/>
      </is>
    </nc>
  </rcc>
  <rcc rId="8197" sId="5">
    <nc r="AJ53" t="inlineStr">
      <is>
        <t>...</t>
      </is>
    </nc>
  </rcc>
  <rcc rId="8198" sId="5">
    <nc r="AK53" t="inlineStr">
      <is>
        <t/>
      </is>
    </nc>
  </rcc>
  <rcc rId="8199" sId="5">
    <nc r="AF54" t="inlineStr">
      <is>
        <t>...</t>
      </is>
    </nc>
  </rcc>
  <rcc rId="8200" sId="5">
    <nc r="AG54">
      <v>26706</v>
    </nc>
  </rcc>
  <rcc rId="8201" sId="5">
    <nc r="AH54" t="inlineStr">
      <is>
        <t/>
      </is>
    </nc>
  </rcc>
  <rcc rId="8202" sId="5">
    <nc r="AI54" t="inlineStr">
      <is>
        <t>...</t>
      </is>
    </nc>
  </rcc>
  <rcc rId="8203" sId="5">
    <nc r="AJ54" t="inlineStr">
      <is>
        <t>...</t>
      </is>
    </nc>
  </rcc>
  <rcc rId="8204" sId="5">
    <nc r="AK54">
      <v>54013</v>
    </nc>
  </rcc>
  <rcc rId="8205" sId="5">
    <nc r="AF55">
      <v>481924</v>
    </nc>
  </rcc>
  <rcc rId="8206" sId="5">
    <nc r="AG55">
      <v>204727</v>
    </nc>
  </rcc>
  <rcc rId="8207" sId="5">
    <nc r="AH55" t="inlineStr">
      <is>
        <t>...</t>
      </is>
    </nc>
  </rcc>
  <rcc rId="8208" sId="5">
    <nc r="AI55" t="inlineStr">
      <is>
        <t>...</t>
      </is>
    </nc>
  </rcc>
  <rcc rId="8209" sId="5">
    <nc r="AJ55">
      <v>184587</v>
    </nc>
  </rcc>
  <rcc rId="8210" sId="5">
    <nc r="AK55">
      <v>1359</v>
    </nc>
  </rcc>
  <rcc rId="8211" sId="5">
    <nc r="AF56">
      <v>1075826</v>
    </nc>
  </rcc>
  <rcc rId="8212" sId="5">
    <nc r="AG56">
      <v>161179</v>
    </nc>
  </rcc>
  <rcc rId="8213" sId="5">
    <nc r="AH56" t="inlineStr">
      <is>
        <t/>
      </is>
    </nc>
  </rcc>
  <rcc rId="8214" sId="5">
    <nc r="AI56">
      <v>59580</v>
    </nc>
  </rcc>
  <rcc rId="8215" sId="5">
    <nc r="AJ56">
      <v>443777</v>
    </nc>
  </rcc>
  <rcc rId="8216" sId="5">
    <nc r="AK56">
      <v>411290</v>
    </nc>
  </rcc>
  <rcc rId="8217" sId="5">
    <nc r="AF59" t="inlineStr">
      <is>
        <t>...</t>
      </is>
    </nc>
  </rcc>
  <rcc rId="8218" sId="5">
    <nc r="AG59" t="inlineStr">
      <is>
        <t>...</t>
      </is>
    </nc>
  </rcc>
  <rcc rId="8219" sId="5">
    <nc r="AH59" t="inlineStr">
      <is>
        <t/>
      </is>
    </nc>
  </rcc>
  <rcc rId="8220" sId="5">
    <nc r="AI59" t="inlineStr">
      <is>
        <t>...</t>
      </is>
    </nc>
  </rcc>
  <rcc rId="8221" sId="5">
    <nc r="AJ59" t="inlineStr">
      <is>
        <t>...</t>
      </is>
    </nc>
  </rcc>
  <rcc rId="8222" sId="5">
    <nc r="AK59" t="inlineStr">
      <is>
        <t>...</t>
      </is>
    </nc>
  </rcc>
  <rcc rId="8223" sId="5">
    <nc r="AF60">
      <v>732018</v>
    </nc>
  </rcc>
  <rcc rId="8224" sId="5">
    <nc r="AG60">
      <v>100428</v>
    </nc>
  </rcc>
  <rcc rId="8225" sId="5">
    <nc r="AH60" t="inlineStr">
      <is>
        <t/>
      </is>
    </nc>
  </rcc>
  <rcc rId="8226" sId="5">
    <nc r="AI60">
      <v>51019</v>
    </nc>
  </rcc>
  <rcc rId="8227" sId="5">
    <nc r="AJ60">
      <v>421858</v>
    </nc>
  </rcc>
  <rcc rId="8228" sId="5">
    <nc r="AK60">
      <v>158713</v>
    </nc>
  </rcc>
  <rcc rId="8229" sId="5">
    <nc r="AF61" t="inlineStr">
      <is>
        <t>...</t>
      </is>
    </nc>
  </rcc>
  <rcc rId="8230" sId="5">
    <nc r="AG61" t="inlineStr">
      <is>
        <t>...</t>
      </is>
    </nc>
  </rcc>
  <rcc rId="8231" sId="5">
    <nc r="AH61" t="inlineStr">
      <is>
        <t/>
      </is>
    </nc>
  </rcc>
  <rcc rId="8232" sId="5">
    <nc r="AI61" t="inlineStr">
      <is>
        <t>...</t>
      </is>
    </nc>
  </rcc>
  <rcc rId="8233" sId="5">
    <nc r="AJ61" t="inlineStr">
      <is>
        <t>...</t>
      </is>
    </nc>
  </rcc>
  <rcc rId="8234" sId="5">
    <nc r="AK61" t="inlineStr">
      <is>
        <t>...</t>
      </is>
    </nc>
  </rcc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v guid="{3E6C721D-F798-4435-9822-BE113D935CFC}" action="delete"/>
  <rdn rId="0" localSheetId="3" customView="1" name="Z_3E6C721D_F798_4435_9822_BE113D935CFC_.wvu.Cols" hidden="1" oldHidden="1">
    <formula>'2'!$B:$AE</formula>
    <oldFormula>'2'!$B:$AE</oldFormula>
  </rdn>
  <rdn rId="0" localSheetId="6" customView="1" name="Z_3E6C721D_F798_4435_9822_BE113D935CFC_.wvu.FilterData" hidden="1" oldHidden="1">
    <formula>'5'!$A$5:$CA$21</formula>
    <oldFormula>'5'!$A$5:$CA$21</oldFormula>
  </rdn>
  <rdn rId="0" localSheetId="7" customView="1" name="Z_3E6C721D_F798_4435_9822_BE113D935CFC_.wvu.FilterData" hidden="1" oldHidden="1">
    <formula>'6'!$A$5:$Y$109</formula>
    <oldFormula>'6'!$A$5:$Y$109</oldFormula>
  </rdn>
  <rcv guid="{3E6C721D-F798-4435-9822-BE113D935CFC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v guid="{3E6C721D-F798-4435-9822-BE113D935CFC}" action="delete"/>
  <rdn rId="0" localSheetId="3" customView="1" name="Z_3E6C721D_F798_4435_9822_BE113D935CFC_.wvu.Cols" hidden="1" oldHidden="1">
    <formula>'2'!$B:$AE</formula>
    <oldFormula>'2'!$B:$AE</oldFormula>
  </rdn>
  <rdn rId="0" localSheetId="6" customView="1" name="Z_3E6C721D_F798_4435_9822_BE113D935CFC_.wvu.FilterData" hidden="1" oldHidden="1">
    <formula>'5'!$A$5:$CA$21</formula>
    <oldFormula>'5'!$A$5:$CA$21</oldFormula>
  </rdn>
  <rdn rId="0" localSheetId="7" customView="1" name="Z_3E6C721D_F798_4435_9822_BE113D935CFC_.wvu.FilterData" hidden="1" oldHidden="1">
    <formula>'6'!$A$5:$Y$109</formula>
    <oldFormula>'6'!$A$5:$Y$109</oldFormula>
  </rdn>
  <rcv guid="{3E6C721D-F798-4435-9822-BE113D935CFC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fmt sheetId="5" sqref="AF3:AK3">
    <dxf>
      <alignment wrapText="1" readingOrder="0"/>
    </dxf>
  </rfmt>
  <rcc rId="7752" sId="5" odxf="1" s="1" dxf="1">
    <nc r="AF4" t="inlineStr">
      <is>
        <t>Всего основных фондов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53" sId="5" odxf="1" s="1" dxf="1">
    <nc r="AG4" t="inlineStr">
      <is>
        <t>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54" sId="5" odxf="1" s="1" dxf="1">
    <nc r="AH4" t="inlineStr">
      <is>
        <t>из них: жилые здания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55" sId="5" odxf="1" s="1" dxf="1">
    <nc r="AI4" t="inlineStr">
      <is>
        <t>Сооружения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56" sId="5" odxf="1" s="1" dxf="1">
    <nc r="AJ4" t="inlineStr">
      <is>
        <t>Машины и оборудование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57" sId="5" odxf="1" s="1" dxf="1">
    <nc r="AK4" t="inlineStr">
      <is>
        <t>Транспортные средства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12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AK5:AK109" start="0" length="0">
    <dxf>
      <border>
        <right style="thin">
          <color indexed="64"/>
        </right>
      </border>
    </dxf>
  </rfmt>
  <rfmt sheetId="5" sqref="AF109:AK109" start="0" length="0">
    <dxf>
      <border>
        <bottom style="thin">
          <color indexed="64"/>
        </bottom>
      </border>
    </dxf>
  </rfmt>
  <rfmt sheetId="5" sqref="AF5:AK10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dn rId="0" localSheetId="3" customView="1" name="Z_FBA00486_656F_44F0_8477_9FF7E3D5F519_.wvu.Cols" hidden="1" oldHidden="1">
    <oldFormula>'2'!$B:$S</oldFormula>
  </rdn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'2'!$B:$Y</formula>
    <oldFormula>'2'!$B:$Y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82.xml><?xml version="1.0" encoding="utf-8"?>
<revisions xmlns="http://schemas.openxmlformats.org/spreadsheetml/2006/main" xmlns:r="http://schemas.openxmlformats.org/officeDocument/2006/relationships">
  <rfmt sheetId="3" sqref="B6:AE24" start="0" length="2147483647">
    <dxf>
      <font>
        <name val="Times New Roman"/>
        <scheme val="none"/>
      </font>
    </dxf>
  </rfmt>
  <rfmt sheetId="3" sqref="B6:AE24" start="0" length="2147483647">
    <dxf>
      <font>
        <b val="0"/>
      </font>
    </dxf>
  </rfmt>
  <rfmt sheetId="3" sqref="B5:AE5" start="0" length="2147483647">
    <dxf>
      <font>
        <name val="Times New Roman"/>
        <scheme val="none"/>
      </font>
    </dxf>
  </rfmt>
  <rfmt sheetId="6" sqref="A5:XFD5">
    <dxf>
      <fill>
        <patternFill>
          <bgColor theme="0"/>
        </patternFill>
      </fill>
    </dxf>
  </rfmt>
  <rfmt sheetId="7" sqref="A5:XFD5">
    <dxf>
      <fill>
        <patternFill>
          <bgColor theme="0"/>
        </patternFill>
      </fill>
    </dxf>
  </rfmt>
  <rcc rId="5406" sId="7">
    <oc r="A111" t="inlineStr">
      <is>
    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    </is>
    </oc>
    <nc r="A111" t="inlineStr">
      <is>
        <t>…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    </is>
    </nc>
  </rcc>
  <rcc rId="5407" sId="5">
    <oc r="A111" t="inlineStr">
      <is>
    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    </is>
    </oc>
    <nc r="A111" t="inlineStr">
      <is>
        <t>…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    </is>
    </nc>
  </rcc>
  <rcc rId="5408" sId="4">
    <oc r="B21">
      <f>SUM(B6:B20)</f>
    </oc>
    <nc r="B21"/>
  </rcc>
  <rcc rId="5409" sId="4">
    <oc r="C21">
      <f>SUM(C6:C20)</f>
    </oc>
    <nc r="C21"/>
  </rcc>
  <rcc rId="5410" sId="4">
    <oc r="D21">
      <f>SUM(D6:D20)</f>
    </oc>
    <nc r="D21"/>
  </rcc>
  <rcc rId="5411" sId="4">
    <oc r="E21">
      <f>SUM(E6:E20)</f>
    </oc>
    <nc r="E21"/>
  </rcc>
  <rcc rId="5412" sId="4">
    <oc r="F21">
      <f>SUM(F6:F20)</f>
    </oc>
    <nc r="F21"/>
  </rcc>
  <rcc rId="5413" sId="4">
    <oc r="G21">
      <f>SUM(G6:G20)</f>
    </oc>
    <nc r="G21"/>
  </rcc>
  <rcc rId="5414" sId="4">
    <oc r="H21">
      <f>SUM(H6:H20)</f>
    </oc>
    <nc r="H21"/>
  </rcc>
  <rcc rId="5415" sId="4">
    <oc r="I21">
      <f>SUM(I6:I20)</f>
    </oc>
    <nc r="I21"/>
  </rcc>
  <rcc rId="5416" sId="4">
    <oc r="J21">
      <f>SUM(J6:J20)</f>
    </oc>
    <nc r="J21"/>
  </rcc>
  <rcc rId="5417" sId="4">
    <oc r="K21">
      <f>SUM(K6:K20)</f>
    </oc>
    <nc r="K21"/>
  </rcc>
  <rcc rId="5418" sId="4">
    <oc r="L21">
      <f>SUM(L6:L20)</f>
    </oc>
    <nc r="L21"/>
  </rcc>
  <rcc rId="5419" sId="4">
    <oc r="M21">
      <f>SUM(M6:M20)</f>
    </oc>
    <nc r="M21"/>
  </rcc>
  <rcc rId="5420" sId="4">
    <oc r="N21">
      <f>SUM(N6:N20)</f>
    </oc>
    <nc r="N21"/>
  </rcc>
  <rcc rId="5421" sId="4">
    <oc r="O21">
      <f>SUM(O6:O20)</f>
    </oc>
    <nc r="O21"/>
  </rcc>
  <rcc rId="5422" sId="4">
    <oc r="P21">
      <f>SUM(P6:P20)</f>
    </oc>
    <nc r="P21"/>
  </rcc>
  <rcc rId="5423" sId="4">
    <oc r="Q21">
      <f>SUM(Q6:Q20)</f>
    </oc>
    <nc r="Q21"/>
  </rcc>
  <rcc rId="5424" sId="4">
    <oc r="R21">
      <f>SUM(R6:R20)</f>
    </oc>
    <nc r="R21"/>
  </rcc>
  <rcc rId="5425" sId="4">
    <oc r="S21">
      <f>SUM(S6:S20)</f>
    </oc>
    <nc r="S21"/>
  </rcc>
  <rcc rId="5426" sId="4">
    <oc r="T21">
      <f>SUM(T6:T20)</f>
    </oc>
    <nc r="T21"/>
  </rcc>
  <rcc rId="5427" sId="4">
    <oc r="U21">
      <f>SUM(U6:U20)</f>
    </oc>
    <nc r="U21"/>
  </rcc>
  <rcc rId="5428" sId="4">
    <oc r="V21">
      <f>SUM(V6:V20)</f>
    </oc>
    <nc r="V21"/>
  </rcc>
  <rcc rId="5429" sId="4">
    <oc r="W21">
      <f>SUM(W6:W20)</f>
    </oc>
    <nc r="W21"/>
  </rcc>
  <rcc rId="5430" sId="4">
    <oc r="X21">
      <f>SUM(X6:X20)</f>
    </oc>
    <nc r="X21"/>
  </rcc>
  <rcc rId="5431" sId="4">
    <oc r="Y21">
      <f>SUM(Y6:Y20)</f>
    </oc>
    <nc r="Y21"/>
  </rcc>
  <rcc rId="5432" sId="4">
    <oc r="Z21">
      <f>SUM(Z6:Z20)</f>
    </oc>
    <nc r="Z21"/>
  </rcc>
  <rcc rId="5433" sId="4">
    <oc r="AA21">
      <f>SUM(AA6:AA20)</f>
    </oc>
    <nc r="AA21"/>
  </rcc>
  <rcc rId="5434" sId="4">
    <oc r="AB21">
      <f>SUM(AB6:AB20)</f>
    </oc>
    <nc r="AB21"/>
  </rcc>
  <rcc rId="5435" sId="4">
    <oc r="AC21">
      <f>SUM(AC6:AC20)</f>
    </oc>
    <nc r="AC21"/>
  </rcc>
  <rcc rId="5436" sId="4">
    <oc r="AD21">
      <f>SUM(AD6:AD20)</f>
    </oc>
    <nc r="AD21"/>
  </rcc>
  <rcc rId="5437" sId="4">
    <oc r="AE21">
      <f>SUM(AE6:AE20)</f>
    </oc>
    <nc r="AE21"/>
  </rcc>
  <rcc rId="5438" sId="4">
    <oc r="AF21">
      <f>SUM(AF6:AF20)</f>
    </oc>
    <nc r="AF21"/>
  </rcc>
  <rcc rId="5439" sId="4">
    <oc r="AG21">
      <f>SUM(AG6:AG20)</f>
    </oc>
    <nc r="AG21"/>
  </rcc>
  <rcc rId="5440" sId="4">
    <oc r="AH21">
      <f>SUM(AH6:AH20)</f>
    </oc>
    <nc r="AH21"/>
  </rcc>
  <rcc rId="5441" sId="4">
    <oc r="AI21">
      <f>SUM(AI6:AI20)</f>
    </oc>
    <nc r="AI21"/>
  </rcc>
  <rcc rId="5442" sId="4">
    <oc r="AJ21">
      <f>SUM(AJ6:AJ20)</f>
    </oc>
    <nc r="AJ21"/>
  </rcc>
  <rcc rId="5443" sId="4">
    <oc r="AK21">
      <f>SUM(AK6:AK20)</f>
    </oc>
    <nc r="AK21"/>
  </rcc>
  <rcc rId="5444" sId="4">
    <oc r="AL21">
      <f>SUM(AL6:AL20)</f>
    </oc>
    <nc r="AL21"/>
  </rcc>
  <rcc rId="5445" sId="4">
    <oc r="AM21">
      <f>SUM(AM6:AM20)</f>
    </oc>
    <nc r="AM21"/>
  </rcc>
  <rcc rId="5446" sId="4">
    <oc r="AN21">
      <f>SUM(AN6:AN20)</f>
    </oc>
    <nc r="AN21"/>
  </rcc>
  <rcc rId="5447" sId="4">
    <oc r="AO21">
      <f>SUM(AO6:AO20)</f>
    </oc>
    <nc r="AO21"/>
  </rcc>
  <rcc rId="5448" sId="4">
    <oc r="AP21">
      <f>SUM(AP6:AP20)</f>
    </oc>
    <nc r="AP21"/>
  </rcc>
  <rcc rId="5449" sId="4">
    <oc r="AQ21">
      <f>SUM(AQ6:AQ20)</f>
    </oc>
    <nc r="AQ21"/>
  </rcc>
  <rcc rId="5450" sId="4">
    <oc r="AR21">
      <f>SUM(AR6:AR20)</f>
    </oc>
    <nc r="AR21"/>
  </rcc>
  <rcc rId="5451" sId="4">
    <oc r="AS21">
      <f>SUM(AS6:AS20)</f>
    </oc>
    <nc r="AS21"/>
  </rcc>
  <rcc rId="5452" sId="4">
    <oc r="AT21">
      <f>SUM(AT6:AT20)</f>
    </oc>
    <nc r="AT21"/>
  </rcc>
  <rcc rId="5453" sId="4">
    <oc r="AU21">
      <f>SUM(AU6:AU20)</f>
    </oc>
    <nc r="AU21"/>
  </rcc>
  <rcc rId="5454" sId="4">
    <oc r="AV21">
      <f>SUM(AV6:AV20)</f>
    </oc>
    <nc r="AV21"/>
  </rcc>
  <rcc rId="5455" sId="4">
    <oc r="AW21">
      <f>SUM(AW6:AW20)</f>
    </oc>
    <nc r="AW21"/>
  </rcc>
  <rcc rId="5456" sId="4">
    <oc r="AX21">
      <f>SUM(AX6:AX20)</f>
    </oc>
    <nc r="AX21"/>
  </rcc>
  <rcc rId="5457" sId="4">
    <oc r="AY21">
      <f>SUM(AY6:AY20)</f>
    </oc>
    <nc r="AY21"/>
  </rcc>
  <rcc rId="5458" sId="4">
    <oc r="AZ21">
      <f>SUM(AZ6:AZ20)</f>
    </oc>
    <nc r="AZ21"/>
  </rcc>
  <rcc rId="5459" sId="4">
    <oc r="BA21">
      <f>SUM(BA6:BA20)</f>
    </oc>
    <nc r="BA21"/>
  </rcc>
  <rcc rId="5460" sId="4">
    <oc r="BB21">
      <f>SUM(BB6:BB20)</f>
    </oc>
    <nc r="BB21"/>
  </rcc>
  <rcc rId="5461" sId="4">
    <oc r="BC21">
      <f>SUM(BC6:BC20)</f>
    </oc>
    <nc r="BC21"/>
  </rcc>
  <rcc rId="5462" sId="4">
    <oc r="BD21">
      <f>SUM(BD6:BD20)</f>
    </oc>
    <nc r="BD21"/>
  </rcc>
  <rcc rId="5463" sId="4">
    <oc r="BE21">
      <f>SUM(BE6:BE20)</f>
    </oc>
    <nc r="BE21"/>
  </rcc>
  <rcc rId="5464" sId="4">
    <oc r="BF21">
      <f>SUM(BF6:BF20)</f>
    </oc>
    <nc r="BF21"/>
  </rcc>
  <rcc rId="5465" sId="4">
    <oc r="BG21">
      <f>SUM(BG6:BG20)</f>
    </oc>
    <nc r="BG21"/>
  </rcc>
  <rcc rId="5466" sId="4">
    <oc r="BH21">
      <f>SUM(BH6:BH20)</f>
    </oc>
    <nc r="BH21"/>
  </rcc>
  <rcc rId="5467" sId="4">
    <oc r="BI21">
      <f>SUM(BI6:BI20)</f>
    </oc>
    <nc r="BI21"/>
  </rcc>
  <rcc rId="5468" sId="4">
    <oc r="BJ21">
      <f>SUM(BJ6:BJ20)</f>
    </oc>
    <nc r="BJ21"/>
  </rcc>
  <rcc rId="5469" sId="4">
    <oc r="BK21">
      <f>SUM(BK6:BK20)</f>
    </oc>
    <nc r="BK21"/>
  </rcc>
  <rcc rId="5470" sId="4">
    <oc r="BL21">
      <f>SUM(BL6:BL20)</f>
    </oc>
    <nc r="BL21"/>
  </rcc>
  <rcc rId="5471" sId="4">
    <oc r="BM21">
      <f>SUM(BM6:BM20)</f>
    </oc>
    <nc r="BM21"/>
  </rcc>
  <rcc rId="5472" sId="4">
    <oc r="BN21">
      <f>SUM(BN6:BN20)</f>
    </oc>
    <nc r="BN21"/>
  </rcc>
  <rcc rId="5473" sId="4">
    <oc r="BO21">
      <f>SUM(BO6:BO20)</f>
    </oc>
    <nc r="BO21"/>
  </rcc>
  <rcc rId="5474" sId="4">
    <oc r="BP21">
      <f>SUM(BP6:BP20)</f>
    </oc>
    <nc r="BP21"/>
  </rcc>
  <rcc rId="5475" sId="4">
    <oc r="BQ21">
      <f>SUM(BQ6:BQ20)</f>
    </oc>
    <nc r="BQ21"/>
  </rcc>
  <rcc rId="5476" sId="4">
    <oc r="BR21">
      <f>SUM(BR6:BR20)</f>
    </oc>
    <nc r="BR21"/>
  </rcc>
  <rcc rId="5477" sId="4">
    <oc r="BS21">
      <f>SUM(BS6:BS20)</f>
    </oc>
    <nc r="BS21"/>
  </rcc>
  <rcc rId="5478" sId="4">
    <oc r="BT21">
      <f>SUM(BT6:BT20)</f>
    </oc>
    <nc r="BT21"/>
  </rcc>
  <rcc rId="5479" sId="4">
    <oc r="BU21">
      <f>SUM(BU6:BU20)</f>
    </oc>
    <nc r="BU21"/>
  </rcc>
  <rcc rId="5480" sId="4">
    <oc r="BV21">
      <f>SUM(BV6:BV20)</f>
    </oc>
    <nc r="BV21"/>
  </rcc>
  <rcc rId="5481" sId="4">
    <oc r="BW21">
      <f>SUM(BW6:BW20)</f>
    </oc>
    <nc r="BW21"/>
  </rcc>
  <rcc rId="5482" sId="4">
    <oc r="BX21">
      <f>SUM(BX6:BX20)</f>
    </oc>
    <nc r="BX21"/>
  </rcc>
  <rcc rId="5483" sId="4">
    <oc r="BY21">
      <f>SUM(BY6:BY20)</f>
    </oc>
    <nc r="BY21"/>
  </rcc>
  <rcc rId="5484" sId="4">
    <oc r="BZ21">
      <f>SUM(BZ6:BZ20)</f>
    </oc>
    <nc r="BZ21"/>
  </rcc>
  <rcc rId="5485" sId="4">
    <oc r="CA21">
      <f>SUM(CA6:CA20)</f>
    </oc>
    <nc r="CA21"/>
  </rcc>
</revisions>
</file>

<file path=xl/revisions/revisionLog183.xml><?xml version="1.0" encoding="utf-8"?>
<revisions xmlns="http://schemas.openxmlformats.org/spreadsheetml/2006/main" xmlns:r="http://schemas.openxmlformats.org/officeDocument/2006/relationships">
  <rcc rId="6841" sId="3" numFmtId="4">
    <nc r="Z13">
      <v>8868</v>
    </nc>
  </rcc>
  <rcc rId="6842" sId="3" numFmtId="4">
    <nc r="AB13">
      <v>6231</v>
    </nc>
  </rcc>
  <rcc rId="6843" sId="3" numFmtId="4">
    <nc r="AC13">
      <v>683</v>
    </nc>
  </rcc>
  <rcc rId="6844" sId="3" numFmtId="4">
    <nc r="AD13">
      <v>1428</v>
    </nc>
  </rcc>
  <rcc rId="6845" sId="3" numFmtId="4">
    <nc r="AE13">
      <v>483</v>
    </nc>
  </rcc>
  <rcc rId="6846" sId="3" numFmtId="4">
    <nc r="Z14">
      <v>6739</v>
    </nc>
  </rcc>
  <rcc rId="6847" sId="3" numFmtId="4">
    <nc r="AA14">
      <v>1</v>
    </nc>
  </rcc>
  <rcc rId="6848" sId="3" numFmtId="4">
    <nc r="AB14">
      <v>1071</v>
    </nc>
  </rcc>
  <rcc rId="6849" sId="3" numFmtId="4">
    <nc r="AC14">
      <v>383</v>
    </nc>
  </rcc>
  <rcc rId="6850" sId="3" numFmtId="4">
    <nc r="AD14">
      <v>124</v>
    </nc>
  </rcc>
  <rcc rId="6851" sId="3" numFmtId="4">
    <nc r="AE14">
      <v>5117</v>
    </nc>
  </rcc>
  <rcc rId="6852" sId="3" numFmtId="4">
    <nc r="Z15">
      <v>3312</v>
    </nc>
  </rcc>
  <rcc rId="6853" sId="3" numFmtId="4">
    <nc r="AB15">
      <v>1615</v>
    </nc>
  </rcc>
  <rcc rId="6854" sId="3" numFmtId="4">
    <nc r="AC15">
      <v>1546</v>
    </nc>
  </rcc>
  <rcc rId="6855" sId="3" numFmtId="4">
    <nc r="AD15">
      <v>24</v>
    </nc>
  </rcc>
  <rcc rId="6856" sId="3" numFmtId="4">
    <nc r="AE15">
      <v>92</v>
    </nc>
  </rcc>
  <rcc rId="6857" sId="3" numFmtId="4">
    <nc r="Z16">
      <v>2600</v>
    </nc>
  </rcc>
  <rcc rId="6858" sId="3" numFmtId="4">
    <nc r="AB16">
      <v>725</v>
    </nc>
  </rcc>
  <rcc rId="6859" sId="3" numFmtId="4">
    <nc r="AC16">
      <v>431</v>
    </nc>
  </rcc>
  <rcc rId="6860" sId="3" numFmtId="4">
    <nc r="AD16">
      <v>120</v>
    </nc>
  </rcc>
  <rcc rId="6861" sId="3" numFmtId="4">
    <nc r="AE16">
      <v>1314</v>
    </nc>
  </rcc>
  <rcc rId="6862" sId="3" numFmtId="4">
    <nc r="Z17">
      <v>60200</v>
    </nc>
  </rcc>
  <rcc rId="6863" sId="3" numFmtId="4">
    <nc r="AA17">
      <v>49517</v>
    </nc>
  </rcc>
  <rcc rId="6864" sId="3" numFmtId="4">
    <nc r="AB17">
      <v>1128</v>
    </nc>
  </rcc>
  <rcc rId="6865" sId="3" numFmtId="4">
    <nc r="AC17">
      <v>1996</v>
    </nc>
  </rcc>
  <rcc rId="6866" sId="3" numFmtId="4">
    <nc r="AD17">
      <v>185</v>
    </nc>
  </rcc>
  <rcc rId="6867" sId="3" numFmtId="4">
    <nc r="AE17">
      <v>7259</v>
    </nc>
  </rcc>
  <rcc rId="6868" sId="3" numFmtId="4">
    <nc r="Z18">
      <v>780</v>
    </nc>
  </rcc>
  <rcc rId="6869" sId="3" numFmtId="4">
    <nc r="AB18">
      <v>26</v>
    </nc>
  </rcc>
  <rcc rId="6870" sId="3" numFmtId="4">
    <nc r="AC18">
      <v>139</v>
    </nc>
  </rcc>
  <rcc rId="6871" sId="3" numFmtId="4">
    <nc r="AD18">
      <v>75</v>
    </nc>
  </rcc>
  <rcc rId="6872" sId="3" numFmtId="4">
    <nc r="AE18">
      <v>515</v>
    </nc>
  </rcc>
  <rcc rId="6873" sId="3" numFmtId="4">
    <nc r="Z19">
      <v>351</v>
    </nc>
  </rcc>
  <rcc rId="6874" sId="3" numFmtId="4">
    <nc r="AB19">
      <v>33</v>
    </nc>
  </rcc>
  <rcc rId="6875" sId="3" numFmtId="4">
    <nc r="AC19">
      <v>148</v>
    </nc>
  </rcc>
  <rcc rId="6876" sId="3" numFmtId="4">
    <nc r="AD19">
      <v>38</v>
    </nc>
  </rcc>
  <rcc rId="6877" sId="3" numFmtId="4">
    <nc r="AE19">
      <v>130</v>
    </nc>
  </rcc>
  <rcc rId="6878" sId="3" numFmtId="4">
    <nc r="Z20">
      <v>11695</v>
    </nc>
  </rcc>
  <rcc rId="6879" sId="3" numFmtId="4">
    <nc r="AB20">
      <v>3233</v>
    </nc>
  </rcc>
  <rcc rId="6880" sId="3" numFmtId="4">
    <nc r="AC20">
      <v>1500</v>
    </nc>
  </rcc>
  <rcc rId="6881" sId="3" numFmtId="4">
    <nc r="AD20">
      <v>1354</v>
    </nc>
  </rcc>
  <rcc rId="6882" sId="3" numFmtId="4">
    <nc r="AE20">
      <v>5589</v>
    </nc>
  </rcc>
  <rcc rId="6883" sId="3" numFmtId="4">
    <nc r="Z21">
      <v>6414</v>
    </nc>
  </rcc>
  <rcc rId="6884" sId="3" numFmtId="4">
    <nc r="AB21">
      <v>139</v>
    </nc>
  </rcc>
  <rcc rId="6885" sId="3" numFmtId="4">
    <nc r="AC21">
      <v>472</v>
    </nc>
  </rcc>
  <rcc rId="6886" sId="3" numFmtId="4">
    <nc r="AD21">
      <v>218</v>
    </nc>
  </rcc>
  <rcc rId="6887" sId="3" numFmtId="4">
    <nc r="AE21">
      <v>5514</v>
    </nc>
  </rcc>
  <rcc rId="6888" sId="3" numFmtId="4">
    <nc r="Z22">
      <v>5343</v>
    </nc>
  </rcc>
  <rcc rId="6889" sId="3" numFmtId="4">
    <nc r="AA22">
      <v>50</v>
    </nc>
  </rcc>
  <rcc rId="6890" sId="3" numFmtId="4">
    <nc r="AB22">
      <v>96</v>
    </nc>
  </rcc>
  <rcc rId="6891" sId="3" numFmtId="4">
    <nc r="AC22">
      <v>1502</v>
    </nc>
  </rcc>
  <rcc rId="6892" sId="3" numFmtId="4">
    <nc r="AD22">
      <v>431</v>
    </nc>
  </rcc>
  <rcc rId="6893" sId="3" numFmtId="4">
    <nc r="AE22">
      <v>3255</v>
    </nc>
  </rcc>
  <rcc rId="6894" sId="3" numFmtId="4">
    <nc r="Z23">
      <v>4829</v>
    </nc>
  </rcc>
  <rcc rId="6895" sId="3" numFmtId="4">
    <nc r="AB23">
      <v>2186</v>
    </nc>
  </rcc>
  <rcc rId="6896" sId="3" numFmtId="4">
    <nc r="AC23">
      <v>409</v>
    </nc>
  </rcc>
  <rcc rId="6897" sId="3" numFmtId="4">
    <nc r="AD23">
      <v>233</v>
    </nc>
  </rcc>
  <rcc rId="6898" sId="3" numFmtId="4">
    <nc r="AE23">
      <v>1995</v>
    </nc>
  </rcc>
  <rcc rId="6899" sId="3" numFmtId="4">
    <nc r="Z24">
      <v>73</v>
    </nc>
  </rcc>
  <rcc rId="6900" sId="3" numFmtId="4">
    <nc r="AB24">
      <v>10</v>
    </nc>
  </rcc>
  <rcc rId="6901" sId="3" numFmtId="4">
    <nc r="AC24">
      <v>45</v>
    </nc>
  </rcc>
  <rcc rId="6902" sId="3" numFmtId="4">
    <nc r="AD24">
      <v>5</v>
    </nc>
  </rcc>
  <rcc rId="6903" sId="3" numFmtId="4">
    <nc r="AE24">
      <v>13</v>
    </nc>
  </rcc>
  <rcv guid="{FBA00486-656F-44F0-8477-9FF7E3D5F519}" action="delete"/>
  <rdn rId="0" localSheetId="3" customView="1" name="Z_FBA00486_656F_44F0_8477_9FF7E3D5F519_.wvu.Cols" hidden="1" oldHidden="1">
    <formula>'2'!$B:$Y</formula>
    <oldFormula>'2'!$B:$Y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831.xml><?xml version="1.0" encoding="utf-8"?>
<revisions xmlns="http://schemas.openxmlformats.org/spreadsheetml/2006/main" xmlns:r="http://schemas.openxmlformats.org/officeDocument/2006/relationships">
  <rcc rId="6793" sId="3" numFmtId="4">
    <nc r="Z5">
      <v>143499</v>
    </nc>
  </rcc>
  <rcc rId="6794" sId="3" numFmtId="4">
    <nc r="AA5">
      <v>49568</v>
    </nc>
  </rcc>
  <rcc rId="6795" sId="3" numFmtId="4">
    <nc r="AE5">
      <v>36234</v>
    </nc>
  </rcc>
  <rcc rId="6796" sId="3" numFmtId="4">
    <nc r="AB5">
      <v>29337</v>
    </nc>
  </rcc>
  <rcc rId="6797" sId="3" numFmtId="4">
    <nc r="AC5">
      <v>19621</v>
    </nc>
  </rcc>
  <rcc rId="6798" sId="3" numFmtId="4">
    <nc r="AD5">
      <v>5796</v>
    </nc>
  </rcc>
  <rcc rId="6799" sId="3" numFmtId="4">
    <nc r="AA6">
      <v>7275</v>
    </nc>
  </rcc>
  <rcc rId="6800" sId="3" numFmtId="4">
    <nc r="AB6">
      <v>2409</v>
    </nc>
  </rcc>
  <rcc rId="6801" sId="3" numFmtId="4">
    <nc r="AC6">
      <v>597</v>
    </nc>
  </rcc>
  <rcc rId="6802" sId="3" numFmtId="4">
    <nc r="AD6">
      <v>777</v>
    </nc>
  </rcc>
  <rcc rId="6803" sId="3" numFmtId="4">
    <nc r="AE6">
      <v>1025</v>
    </nc>
  </rcc>
  <rcc rId="6804" sId="3" numFmtId="4">
    <nc r="AB7">
      <v>16</v>
    </nc>
  </rcc>
  <rcc rId="6805" sId="3" numFmtId="4">
    <nc r="AC7">
      <v>157</v>
    </nc>
  </rcc>
  <rcc rId="6806" sId="3" numFmtId="4">
    <nc r="AD7">
      <v>74</v>
    </nc>
  </rcc>
  <rcc rId="6807" sId="3" numFmtId="4">
    <nc r="AE7">
      <v>41</v>
    </nc>
  </rcc>
  <rcc rId="6808" sId="3" numFmtId="4">
    <nc r="AB8">
      <v>57</v>
    </nc>
  </rcc>
  <rcc rId="6809" sId="3" numFmtId="4">
    <nc r="AC8">
      <v>644</v>
    </nc>
  </rcc>
  <rcc rId="6810" sId="3" numFmtId="4">
    <nc r="AD8">
      <v>107</v>
    </nc>
  </rcc>
  <rcc rId="6811" sId="3" numFmtId="4">
    <nc r="AE8">
      <v>736</v>
    </nc>
  </rcc>
  <rm rId="6812" sheetId="3" source="AA6" destination="Z6" sourceSheetId="3">
    <rfmt sheetId="3" s="1" sqref="Z6" start="0" length="0">
      <dxf>
        <font>
          <sz val="12"/>
          <color auto="1"/>
          <name val="Times New Roman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813" sId="3" numFmtId="4">
    <nc r="Z7">
      <v>296</v>
    </nc>
  </rcc>
  <rcc rId="6814" sId="3" numFmtId="4">
    <nc r="Z8">
      <v>1572</v>
    </nc>
  </rcc>
  <rcc rId="6815" sId="3" numFmtId="4">
    <nc r="Z9">
      <v>16377</v>
    </nc>
  </rcc>
  <rcc rId="6816" sId="3" numFmtId="4">
    <nc r="AB9">
      <v>6773</v>
    </nc>
  </rcc>
  <rcc rId="6817" sId="3" numFmtId="4">
    <nc r="AC9">
      <v>8596</v>
    </nc>
  </rcc>
  <rcc rId="6818" sId="3" numFmtId="4">
    <nc r="AD9">
      <v>166</v>
    </nc>
  </rcc>
  <rcc rId="6819" sId="3" numFmtId="4">
    <nc r="AE9">
      <v>829</v>
    </nc>
  </rcc>
  <rcc rId="6820" sId="3" numFmtId="4">
    <nc r="Z10">
      <v>381</v>
    </nc>
  </rcc>
  <rcc rId="6821" sId="3" numFmtId="4">
    <nc r="AB10">
      <v>162</v>
    </nc>
  </rcc>
  <rcc rId="6822" sId="3" numFmtId="4">
    <nc r="AC10">
      <v>125</v>
    </nc>
  </rcc>
  <rcc rId="6823" sId="3" numFmtId="4">
    <nc r="AD10">
      <v>11</v>
    </nc>
  </rcc>
  <rcc rId="6824" sId="3" numFmtId="4">
    <nc r="AE10">
      <v>82</v>
    </nc>
  </rcc>
  <rcv guid="{FBA00486-656F-44F0-8477-9FF7E3D5F519}" action="delete"/>
  <rdn rId="0" localSheetId="3" customView="1" name="Z_FBA00486_656F_44F0_8477_9FF7E3D5F519_.wvu.Cols" hidden="1" oldHidden="1">
    <formula>'2'!$B:$Y</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8311.xml><?xml version="1.0" encoding="utf-8"?>
<revisions xmlns="http://schemas.openxmlformats.org/spreadsheetml/2006/main" xmlns:r="http://schemas.openxmlformats.org/officeDocument/2006/relationships">
  <rfmt sheetId="7" sqref="X1:X1048576" start="0" length="0">
    <dxf>
      <border>
        <left style="thin">
          <color indexed="64"/>
        </left>
      </border>
    </dxf>
  </rfmt>
  <rfmt sheetId="7" sqref="X1" start="0" length="0">
    <dxf>
      <border>
        <top style="thin">
          <color indexed="64"/>
        </top>
      </border>
    </dxf>
  </rfmt>
  <rfmt sheetId="7" sqref="X1:X1048576" start="0" length="0">
    <dxf>
      <border>
        <right style="thin">
          <color indexed="64"/>
        </right>
      </border>
    </dxf>
  </rfmt>
  <rfmt sheetId="7" sqref="X1048576" start="0" length="0">
    <dxf>
      <border>
        <bottom style="thin">
          <color indexed="64"/>
        </bottom>
      </border>
    </dxf>
  </rfmt>
  <rfmt sheetId="7" sqref="X1:X104857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7" s="1" sqref="T6" start="0" length="0">
    <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dxf>
  </rfmt>
  <rcc rId="5599" sId="7" odxf="1" s="1" dxf="1" numFmtId="4">
    <nc r="U6">
      <v>10351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00" sId="7" odxf="1" s="1" dxf="1" numFmtId="4">
    <nc r="V6">
      <v>247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01" sId="7" odxf="1" s="1" dxf="1" numFmtId="4">
    <nc r="W6">
      <v>115157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02" sId="7" odxf="1" s="1" dxf="1" numFmtId="4">
    <nc r="Y6">
      <v>1113322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03" sId="7" odxf="1" s="1" dxf="1" numFmtId="4">
    <nc r="Z6">
      <v>1024633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04" sId="7" odxf="1" s="1" dxf="1" numFmtId="4">
    <nc r="T7">
      <v>234635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05" sId="7" odxf="1" s="1" dxf="1" numFmtId="4">
    <nc r="U7">
      <v>6621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06" sId="7" odxf="1" s="1" dxf="1" numFmtId="4">
    <nc r="V7">
      <v>225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07" sId="7" odxf="1" s="1" dxf="1" numFmtId="4">
    <nc r="W7">
      <v>114514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08" sId="7" odxf="1" s="1" dxf="1" numFmtId="4">
    <nc r="Y7">
      <v>59898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09" sId="7" odxf="1" s="1" dxf="1" numFmtId="4">
    <nc r="Z7">
      <v>25681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10" sId="7" odxf="1" s="1" dxf="1" numFmtId="4">
    <nc r="T8">
      <v>1058031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11" sId="7" odxf="1" s="1" dxf="1" numFmtId="4">
    <nc r="U8">
      <v>3730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12" sId="7" odxf="1" s="1" dxf="1" numFmtId="4">
    <nc r="V8">
      <v>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13" sId="7" odxf="1" s="1" dxf="1" numFmtId="4">
    <nc r="W8">
      <v>643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14" sId="7" odxf="1" s="1" dxf="1" numFmtId="4">
    <nc r="Y8">
      <v>1053053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15" sId="7" odxf="1" s="1" dxf="1" numFmtId="4">
    <nc r="Z8">
      <v>998669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fmt sheetId="7" s="1" sqref="T48" start="0" length="0">
    <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dxf>
  </rfmt>
  <rcc rId="5616" sId="7" odxf="1" s="1" dxf="1" numFmtId="4">
    <nc r="U48">
      <v>14157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17" sId="7" odxf="1" s="1" dxf="1" numFmtId="4">
    <nc r="W48">
      <v>3067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18" sId="7" odxf="1" s="1" dxf="1" numFmtId="4">
    <nc r="Y48">
      <v>3632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19" sId="7" odxf="1" dxf="1" numFmtId="4">
    <nc r="Z48">
      <v>1834</v>
    </nc>
    <odxf>
      <font>
        <sz val="12"/>
        <name val="Times New Roman"/>
        <scheme val="none"/>
      </font>
      <numFmt numFmtId="0" formatCode="General"/>
      <alignment horizontal="general" vertical="bottom" wrapText="0" readingOrder="0"/>
    </odxf>
    <n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ndxf>
  </rcc>
  <rcc rId="5620" sId="7" odxf="1" s="1" dxf="1" numFmtId="4">
    <nc r="T49">
      <v>24400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21" sId="7" odxf="1" s="1" dxf="1" numFmtId="4">
    <nc r="U49">
      <v>14157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22" sId="7" odxf="1" s="1" dxf="1" numFmtId="4">
    <nc r="W49">
      <v>3067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23" sId="7" odxf="1" s="1" dxf="1" numFmtId="4">
    <nc r="Y49">
      <v>3632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24" sId="7" odxf="1" s="1" dxf="1" numFmtId="4">
    <nc r="Z49">
      <v>1834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fmt sheetId="7" s="1" sqref="T56" start="0" length="0">
    <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dxf>
  </rfmt>
  <rcc rId="5625" sId="7" odxf="1" s="1" dxf="1" numFmtId="4">
    <nc r="U56">
      <v>66468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26" sId="7" odxf="1" s="1" dxf="1" numFmtId="4">
    <nc r="W56">
      <v>10591786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27" sId="7" odxf="1" s="1" dxf="1" numFmtId="4">
    <nc r="Y56">
      <v>82219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28" sId="7" odxf="1" dxf="1" numFmtId="4">
    <nc r="Z56">
      <v>48670</v>
    </nc>
    <odxf>
      <font>
        <sz val="12"/>
        <name val="Times New Roman"/>
        <scheme val="none"/>
      </font>
      <numFmt numFmtId="0" formatCode="General"/>
      <alignment horizontal="general" vertical="bottom" wrapText="0" readingOrder="0"/>
    </odxf>
    <n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ndxf>
  </rcc>
  <rcc rId="5629" sId="7" odxf="1" s="1" dxf="1" numFmtId="4">
    <nc r="T57">
      <v>79487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30" sId="7" odxf="1" s="1" dxf="1" numFmtId="4">
    <nc r="U57">
      <v>33760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31" sId="7" odxf="1" s="1" dxf="1" numFmtId="4">
    <nc r="Y57">
      <v>45727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32" sId="7" odxf="1" s="1" dxf="1" numFmtId="4">
    <nc r="T60">
      <v>10660986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33" sId="7" odxf="1" s="1" dxf="1" numFmtId="4">
    <nc r="U60">
      <v>32708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34" sId="7" odxf="1" s="1" dxf="1" numFmtId="4">
    <nc r="W60">
      <v>10591786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35" sId="7" odxf="1" s="1" dxf="1" numFmtId="4">
    <nc r="Y60">
      <v>36492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36" sId="7" odxf="1" s="1" dxf="1" numFmtId="4">
    <nc r="Z60">
      <v>6343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37" sId="7" odxf="1" s="1" dxf="1" numFmtId="4">
    <nc r="U62">
      <v>5912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38" sId="7" odxf="1" s="1" dxf="1" numFmtId="4">
    <nc r="W62">
      <v>1255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39" sId="7" odxf="1" s="1" dxf="1" numFmtId="4">
    <nc r="Y62">
      <v>22708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40" sId="7" odxf="1" dxf="1" numFmtId="4">
    <nc r="Z62">
      <v>1432</v>
    </nc>
    <odxf>
      <font>
        <sz val="12"/>
        <name val="Times New Roman"/>
        <scheme val="none"/>
      </font>
      <numFmt numFmtId="0" formatCode="General"/>
      <alignment horizontal="general" vertical="bottom" wrapText="0" readingOrder="0"/>
    </odxf>
    <n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ndxf>
  </rcc>
  <rcc rId="5641" sId="7" odxf="1" s="1" dxf="1" numFmtId="4">
    <nc r="T63">
      <v>7199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42" sId="7" odxf="1" s="1" dxf="1" numFmtId="4">
    <nc r="U63">
      <v>5697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43" sId="7" odxf="1" s="1" dxf="1" numFmtId="4">
    <nc r="W63">
      <v>1255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44" sId="7" odxf="1" s="1" dxf="1" numFmtId="4">
    <nc r="Y63">
      <v>247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45" sId="7" odxf="1" s="1" dxf="1" numFmtId="4">
    <nc r="U65">
      <v>12527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46" sId="7" odxf="1" s="1" dxf="1" numFmtId="4">
    <nc r="W65">
      <v>963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47" sId="7" odxf="1" s="1" dxf="1" numFmtId="4">
    <nc r="Y65">
      <v>181020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48" sId="7" odxf="1" dxf="1" numFmtId="4">
    <nc r="Z65">
      <v>8253</v>
    </nc>
    <odxf>
      <font>
        <sz val="12"/>
        <name val="Times New Roman"/>
        <scheme val="none"/>
      </font>
      <numFmt numFmtId="0" formatCode="General"/>
      <alignment horizontal="general" vertical="bottom" wrapText="0" readingOrder="0"/>
    </odxf>
    <n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ndxf>
  </rcc>
  <rcc rId="5649" sId="7" odxf="1" s="1" dxf="1" numFmtId="4">
    <nc r="T66">
      <v>5466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50" sId="7" odxf="1" s="1" dxf="1" numFmtId="4">
    <nc r="U66">
      <v>323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51" sId="7" odxf="1" s="1" dxf="1" numFmtId="4">
    <nc r="Y66">
      <v>5143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52" sId="7" odxf="1" s="1" dxf="1" numFmtId="4">
    <nc r="Z66">
      <v>3200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53" sId="7" odxf="1" s="1" dxf="1" numFmtId="4">
    <nc r="T69">
      <v>106851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54" sId="7" odxf="1" s="1" dxf="1" numFmtId="4">
    <nc r="U69">
      <v>629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55" sId="7" odxf="1" s="1" dxf="1" numFmtId="4">
    <nc r="W69">
      <v>963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56" sId="7" odxf="1" s="1" dxf="1" numFmtId="4">
    <nc r="Y69">
      <v>105259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57" sId="7" odxf="1" s="1" dxf="1" numFmtId="4">
    <nc r="Z69">
      <v>1917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58" sId="7" numFmtId="4">
    <oc r="T72">
      <v>3296</v>
    </oc>
    <nc r="T72" t="inlineStr">
      <is>
        <t>...</t>
      </is>
    </nc>
  </rcc>
  <rcc rId="5659" sId="7">
    <nc r="T73" t="inlineStr">
      <is>
        <t>...</t>
      </is>
    </nc>
  </rcc>
  <rcc rId="5660" sId="7">
    <nc r="U73" t="inlineStr">
      <is>
        <t>...</t>
      </is>
    </nc>
  </rcc>
  <rcc rId="5661" sId="7">
    <nc r="V73" t="inlineStr">
      <is>
        <t>...</t>
      </is>
    </nc>
  </rcc>
  <rcc rId="5662" sId="7">
    <nc r="Y73" t="inlineStr">
      <is>
        <t>...</t>
      </is>
    </nc>
  </rcc>
  <rcc rId="5663" sId="7">
    <nc r="Z73" t="inlineStr">
      <is>
        <t>...</t>
      </is>
    </nc>
  </rcc>
  <rfmt sheetId="7" s="1" sqref="T76" start="0" length="0">
    <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dxf>
  </rfmt>
  <rcc rId="5664" sId="7" odxf="1" s="1" dxf="1" numFmtId="4">
    <nc r="U76">
      <v>511259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65" sId="7" odxf="1" s="1" dxf="1" numFmtId="4">
    <nc r="V76">
      <v>511259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66" sId="7" odxf="1" s="1" dxf="1" numFmtId="4">
    <nc r="W76">
      <v>161627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67" sId="7" odxf="1" s="1" dxf="1" numFmtId="4">
    <nc r="Y76">
      <v>81370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68" sId="7" odxf="1" dxf="1" numFmtId="4">
    <nc r="Z76">
      <v>10631</v>
    </nc>
    <odxf>
      <font>
        <sz val="12"/>
        <name val="Times New Roman"/>
        <scheme val="none"/>
      </font>
      <numFmt numFmtId="0" formatCode="General"/>
      <alignment horizontal="general" vertical="bottom" wrapText="0" readingOrder="0"/>
    </odxf>
    <n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ndxf>
  </rcc>
  <rcc rId="5669" sId="7" odxf="1" s="1" dxf="1" numFmtId="4">
    <nc r="T77">
      <v>758241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70" sId="7" odxf="1" s="1" dxf="1" numFmtId="4">
    <nc r="U77">
      <v>511259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71" sId="7" odxf="1" s="1" dxf="1" numFmtId="4">
    <nc r="V77">
      <v>511259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72" sId="7" odxf="1" s="1" dxf="1" numFmtId="4">
    <nc r="W77">
      <v>161627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73" sId="7" odxf="1" s="1" dxf="1" numFmtId="4">
    <nc r="Y77">
      <v>81370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74" sId="7" odxf="1" dxf="1" numFmtId="4">
    <nc r="Z77">
      <v>10631</v>
    </nc>
    <odxf>
      <font>
        <sz val="12"/>
        <name val="Times New Roman"/>
        <scheme val="none"/>
      </font>
      <numFmt numFmtId="0" formatCode="General"/>
      <alignment horizontal="general" vertical="bottom" wrapText="0" readingOrder="0"/>
    </odxf>
    <n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ndxf>
  </rcc>
  <rcc rId="5675" sId="7" odxf="1" s="1" dxf="1" numFmtId="4">
    <nc r="U78">
      <v>122206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76" sId="7" odxf="1" s="1" dxf="1" numFmtId="4">
    <nc r="V78">
      <v>3134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77" sId="7" odxf="1" s="1" dxf="1" numFmtId="4">
    <nc r="W78">
      <v>4273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78" sId="7" odxf="1" s="1" dxf="1" numFmtId="4">
    <nc r="Y78">
      <v>107951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79" sId="7" odxf="1" dxf="1" numFmtId="4">
    <nc r="Z78">
      <v>60571</v>
    </nc>
    <odxf>
      <font>
        <sz val="12"/>
        <name val="Times New Roman"/>
        <scheme val="none"/>
      </font>
      <numFmt numFmtId="0" formatCode="General"/>
      <alignment horizontal="general" vertical="bottom" wrapText="0" readingOrder="0"/>
    </odxf>
    <ndxf>
      <font>
        <sz val="10"/>
        <color auto="1"/>
        <name val="Times New Roman CYR"/>
        <scheme val="none"/>
      </font>
      <numFmt numFmtId="3" formatCode="#,##0"/>
      <alignment horizontal="right" vertical="top" wrapText="1" readingOrder="0"/>
    </ndxf>
  </rcc>
  <rcc rId="5680" sId="7" odxf="1" s="1" dxf="1" numFmtId="4">
    <nc r="T79">
      <v>65711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81" sId="7" odxf="1" s="1" dxf="1" numFmtId="4">
    <nc r="U79">
      <v>27790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82" sId="7" odxf="1" s="1" dxf="1" numFmtId="4">
    <nc r="V79">
      <v>2243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83" sId="7" odxf="1" s="1" dxf="1" numFmtId="4">
    <nc r="Y79">
      <v>37921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84" sId="7" odxf="1" s="1" dxf="1" numFmtId="4">
    <nc r="Z79">
      <v>34147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85" sId="7" odxf="1" s="1" dxf="1" numFmtId="4">
    <nc r="T81">
      <v>128252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86" sId="7" odxf="1" s="1" dxf="1" numFmtId="4">
    <nc r="U81">
      <v>74734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87" sId="7" odxf="1" s="1" dxf="1" numFmtId="4">
    <nc r="V81">
      <v>821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88" sId="7" odxf="1" s="1" dxf="1" numFmtId="4">
    <nc r="W81">
      <v>3232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89" sId="7" odxf="1" s="1" dxf="1" numFmtId="4">
    <nc r="Y81">
      <v>50286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90" sId="7" odxf="1" s="1" dxf="1" numFmtId="4">
    <nc r="Z81">
      <v>13947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91" sId="7" odxf="1" s="1" dxf="1" numFmtId="4">
    <nc r="T85">
      <v>26526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92" sId="7" odxf="1" s="1" dxf="1" numFmtId="4">
    <nc r="U85">
      <v>6567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93" sId="7" odxf="1" s="1" dxf="1" numFmtId="4">
    <nc r="W85">
      <v>1041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94" sId="7" odxf="1" s="1" dxf="1" numFmtId="4">
    <nc r="Y85">
      <v>14216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95" sId="7" odxf="1" s="1" dxf="1" numFmtId="4">
    <nc r="Z85">
      <v>7697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96" sId="7" odxf="1" s="1" dxf="1" numFmtId="4">
    <nc r="U86">
      <v>275747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697" sId="7" odxf="1" s="1" dxf="1" numFmtId="4">
    <nc r="W86">
      <v>2456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698" sId="7" odxf="1" s="1" dxf="1" numFmtId="4">
    <nc r="Y86">
      <v>35269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699" sId="7" odxf="1" s="1" dxf="1" numFmtId="4">
    <nc r="Z86">
      <v>9292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00" sId="7" odxf="1" s="1" dxf="1" numFmtId="4">
    <nc r="T88">
      <v>2954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01" sId="7" odxf="1" s="1" dxf="1" numFmtId="4">
    <nc r="U88">
      <v>824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02" sId="7" odxf="1" s="1" dxf="1" numFmtId="4">
    <nc r="Y88">
      <v>2130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03" sId="7" odxf="1" s="1" dxf="1" numFmtId="4">
    <nc r="T91">
      <v>2130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04" sId="7" odxf="1" s="1" dxf="1" numFmtId="4">
    <nc r="U91">
      <v>274748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05" sId="7" odxf="1" s="1" dxf="1" numFmtId="4">
    <nc r="W91">
      <v>2456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06" sId="7" odxf="1" s="1" dxf="1" numFmtId="4">
    <nc r="Y91">
      <v>30169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07" sId="7" odxf="1" s="1" dxf="1" numFmtId="4">
    <nc r="Z91">
      <v>6834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08" sId="7" odxf="1" s="1" dxf="1" numFmtId="4">
    <nc r="T92">
      <v>3145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09" sId="7" odxf="1" s="1" dxf="1" numFmtId="4">
    <nc r="U92">
      <v>175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fmt sheetId="7" s="1" sqref="V92" start="0" length="0">
    <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dxf>
  </rfmt>
  <rcc rId="5710" sId="7" odxf="1" s="1" dxf="1" numFmtId="4">
    <nc r="Y92">
      <v>2970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11" sId="7" odxf="1" s="1" dxf="1" numFmtId="4">
    <nc r="U93">
      <v>4788523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12" sId="7" odxf="1" s="1" dxf="1" numFmtId="4">
    <nc r="V93">
      <v>474885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13" sId="7" odxf="1" s="1" dxf="1" numFmtId="4">
    <nc r="W93">
      <v>1042570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14" sId="7" odxf="1" s="1" dxf="1" numFmtId="4">
    <nc r="Y93">
      <v>1928721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15" sId="7" odxf="1" s="1" dxf="1" numFmtId="4">
    <nc r="Z93">
      <v>914877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16" sId="7" numFmtId="4">
    <nc r="T94">
      <v>7762422</v>
    </nc>
  </rcc>
  <rcc rId="5717" sId="7" odxf="1" s="1" dxf="1" numFmtId="4">
    <nc r="U94">
      <v>4788523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18" sId="7" odxf="1" s="1" dxf="1" numFmtId="4">
    <nc r="V94">
      <v>474885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c rId="5719" sId="7" odxf="1" s="1" dxf="1" numFmtId="4">
    <nc r="W94">
      <v>1042570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top/>
        <bottom/>
      </border>
    </ndxf>
  </rcc>
  <rcc rId="5720" sId="7">
    <oc r="X94">
      <f>Y94-Z94</f>
    </oc>
    <nc r="X94">
      <f>Y94-Z94</f>
    </nc>
  </rcc>
  <rcc rId="5721" sId="7" odxf="1" s="1" dxf="1" numFmtId="4">
    <nc r="Y94">
      <v>1928721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right/>
        <top/>
        <bottom/>
      </border>
    </ndxf>
  </rcc>
  <rcc rId="5722" sId="7" odxf="1" s="1" dxf="1" numFmtId="4">
    <nc r="Z94">
      <v>914877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 CYR"/>
        <scheme val="none"/>
      </font>
      <alignment horizontal="right" vertical="bottom" wrapText="1" readingOrder="0"/>
      <border outline="0">
        <left/>
        <right/>
        <top/>
        <bottom/>
      </border>
    </ndxf>
  </rcc>
  <rcv guid="{AC0571F1-5E06-4C1D-BFC0-D23F5F19707E}" action="delete"/>
  <rdn rId="0" localSheetId="6" customView="1" name="Z_AC0571F1_5E06_4C1D_BFC0_D23F5F19707E_.wvu.FilterData" hidden="1" oldHidden="1">
    <formula>'5'!$A$5:$CA$21</formula>
    <oldFormula>'5'!$A$5:$CA$21</oldFormula>
  </rdn>
  <rdn rId="0" localSheetId="7" customView="1" name="Z_AC0571F1_5E06_4C1D_BFC0_D23F5F19707E_.wvu.FilterData" hidden="1" oldHidden="1">
    <formula>'6'!$A$5:$Z$109</formula>
    <oldFormula>'6'!$A$5:$Z$109</oldFormula>
  </rdn>
  <rcv guid="{AC0571F1-5E06-4C1D-BFC0-D23F5F19707E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fmt sheetId="3" sqref="AF5:AK24">
    <dxf>
      <alignment vertical="center" readingOrder="0"/>
    </dxf>
  </rfmt>
  <rdn rId="0" localSheetId="3" customView="1" name="Z_FBA00486_656F_44F0_8477_9FF7E3D5F519_.wvu.Cols" hidden="1" oldHidden="1">
    <oldFormula>'2'!$B:$AE</oldFormula>
  </rdn>
  <rcv guid="{FBA00486-656F-44F0-8477-9FF7E3D5F519}" action="delete"/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fmt sheetId="5" sqref="AF5:AK109" start="0" length="2147483647">
    <dxf>
      <font>
        <name val="Times New Roman"/>
        <scheme val="none"/>
      </font>
    </dxf>
  </rfmt>
  <rfmt sheetId="5" sqref="AF5:AK109" start="0" length="2147483647">
    <dxf>
      <font>
        <sz val="12"/>
      </font>
    </dxf>
  </rfmt>
  <rfmt sheetId="5" sqref="AF5:AK109">
    <dxf>
      <alignment horizontal="right" readingOrder="0"/>
    </dxf>
  </rfmt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c rId="8409" sId="5">
    <nc r="AF62">
      <v>4705099</v>
    </nc>
  </rcc>
  <rcc rId="8410" sId="5">
    <nc r="AG62">
      <v>3310333</v>
    </nc>
  </rcc>
  <rcc rId="8411" sId="5">
    <nc r="AH62" t="inlineStr">
      <is>
        <t/>
      </is>
    </nc>
  </rcc>
  <rcc rId="8412" sId="5">
    <nc r="AI62">
      <v>831828</v>
    </nc>
  </rcc>
  <rcc rId="8413" sId="5">
    <nc r="AJ62">
      <v>398987</v>
    </nc>
  </rcc>
  <rcc rId="8414" sId="5">
    <nc r="AK62">
      <v>161953</v>
    </nc>
  </rcc>
  <rcc rId="8415" sId="5">
    <nc r="AF63" t="inlineStr">
      <is>
        <t>...</t>
      </is>
    </nc>
  </rcc>
  <rcc rId="8416" sId="5">
    <nc r="AG63">
      <v>3310333</v>
    </nc>
  </rcc>
  <rcc rId="8417" sId="5">
    <nc r="AH63" t="inlineStr">
      <is>
        <t/>
      </is>
    </nc>
  </rcc>
  <rcc rId="8418" sId="5">
    <nc r="AI63">
      <v>831828</v>
    </nc>
  </rcc>
  <rcc rId="8419" sId="5">
    <nc r="AJ63" t="inlineStr">
      <is>
        <t>...</t>
      </is>
    </nc>
  </rcc>
  <rcc rId="8420" sId="5">
    <nc r="AK63">
      <v>161953</v>
    </nc>
  </rcc>
  <rcc rId="8421" sId="5">
    <nc r="AF64" t="inlineStr">
      <is>
        <t>...</t>
      </is>
    </nc>
  </rcc>
  <rcc rId="8422" sId="5">
    <nc r="AG64" t="inlineStr">
      <is>
        <t/>
      </is>
    </nc>
  </rcc>
  <rcc rId="8423" sId="5">
    <nc r="AH64" t="inlineStr">
      <is>
        <t/>
      </is>
    </nc>
  </rcc>
  <rcc rId="8424" sId="5">
    <nc r="AI64" t="inlineStr">
      <is>
        <t/>
      </is>
    </nc>
  </rcc>
  <rcc rId="8425" sId="5">
    <nc r="AJ64" t="inlineStr">
      <is>
        <t>...</t>
      </is>
    </nc>
  </rcc>
  <rcc rId="8426" sId="5">
    <nc r="AK64" t="inlineStr">
      <is>
        <t/>
      </is>
    </nc>
  </rcc>
  <rcc rId="8427" sId="5">
    <nc r="AF65">
      <v>2200508</v>
    </nc>
  </rcc>
  <rcc rId="8428" sId="5">
    <nc r="AG65">
      <v>37120</v>
    </nc>
  </rcc>
  <rcc rId="8429" sId="5">
    <nc r="AH65" t="inlineStr">
      <is>
        <t/>
      </is>
    </nc>
  </rcc>
  <rcc rId="8430" sId="5">
    <nc r="AI65">
      <v>1036897</v>
    </nc>
  </rcc>
  <rcc rId="8431" sId="5">
    <nc r="AJ65">
      <v>1084607</v>
    </nc>
  </rcc>
  <rcc rId="8432" sId="5">
    <nc r="AK65">
      <v>13094</v>
    </nc>
  </rcc>
  <rcc rId="8433" sId="5">
    <nc r="AF68" t="inlineStr">
      <is>
        <t>...</t>
      </is>
    </nc>
  </rcc>
  <rcc rId="8434" sId="5">
    <nc r="AG68" t="inlineStr">
      <is>
        <t>...</t>
      </is>
    </nc>
  </rcc>
  <rcc rId="8435" sId="5">
    <nc r="AH68" t="inlineStr">
      <is>
        <t/>
      </is>
    </nc>
  </rcc>
  <rcc rId="8436" sId="5">
    <nc r="AI68" t="inlineStr">
      <is>
        <t>...</t>
      </is>
    </nc>
  </rcc>
  <rcc rId="8437" sId="5">
    <nc r="AJ68" t="inlineStr">
      <is>
        <t>...</t>
      </is>
    </nc>
  </rcc>
  <rcc rId="8438" sId="5">
    <nc r="AK68" t="inlineStr">
      <is>
        <t>...</t>
      </is>
    </nc>
  </rcc>
  <rcc rId="8439" sId="5">
    <nc r="AF69">
      <v>2126724</v>
    </nc>
  </rcc>
  <rcc rId="8440" sId="5">
    <nc r="AG69" t="inlineStr">
      <is>
        <t>...</t>
      </is>
    </nc>
  </rcc>
  <rcc rId="8441" sId="5">
    <nc r="AH69" t="inlineStr">
      <is>
        <t/>
      </is>
    </nc>
  </rcc>
  <rcc rId="8442" sId="5">
    <nc r="AI69" t="inlineStr">
      <is>
        <t>...</t>
      </is>
    </nc>
  </rcc>
  <rcc rId="8443" sId="5">
    <nc r="AJ69">
      <v>1017782</v>
    </nc>
  </rcc>
  <rcc rId="8444" sId="5">
    <nc r="AK69">
      <v>9453</v>
    </nc>
  </rcc>
  <rcc rId="8445" sId="5">
    <nc r="AF71" t="inlineStr">
      <is>
        <t>...</t>
      </is>
    </nc>
  </rcc>
  <rcc rId="8446" sId="5">
    <nc r="AG71" t="inlineStr">
      <is>
        <t/>
      </is>
    </nc>
  </rcc>
  <rcc rId="8447" sId="5">
    <nc r="AH71" t="inlineStr">
      <is>
        <t/>
      </is>
    </nc>
  </rcc>
  <rcc rId="8448" sId="5">
    <nc r="AI71" t="inlineStr">
      <is>
        <t/>
      </is>
    </nc>
  </rcc>
  <rcc rId="8449" sId="5">
    <nc r="AJ71" t="inlineStr">
      <is>
        <t>...</t>
      </is>
    </nc>
  </rcc>
  <rcc rId="8450" sId="5">
    <nc r="AK71" t="inlineStr">
      <is>
        <t>...</t>
      </is>
    </nc>
  </rcc>
  <rcc rId="8451" sId="5">
    <nc r="AF72">
      <v>1770547</v>
    </nc>
  </rcc>
  <rcc rId="8452" sId="5">
    <nc r="AG72">
      <v>1074663</v>
    </nc>
  </rcc>
  <rcc rId="8453" sId="5">
    <nc r="AH72" t="inlineStr">
      <is>
        <t>...</t>
      </is>
    </nc>
  </rcc>
  <rcc rId="8454" sId="5">
    <nc r="AI72">
      <v>503592</v>
    </nc>
  </rcc>
  <rcc rId="8455" sId="5">
    <nc r="AJ72">
      <v>175342</v>
    </nc>
  </rcc>
  <rcc rId="8456" sId="5">
    <nc r="AK72" t="inlineStr">
      <is>
        <t>...</t>
      </is>
    </nc>
  </rcc>
  <rcc rId="8457" sId="5">
    <nc r="AF73" t="inlineStr">
      <is>
        <t>...</t>
      </is>
    </nc>
  </rcc>
  <rcc rId="8458" sId="5">
    <nc r="AG73" t="inlineStr">
      <is>
        <t>...</t>
      </is>
    </nc>
  </rcc>
  <rcc rId="8459" sId="5">
    <nc r="AH73" t="inlineStr">
      <is>
        <t>...</t>
      </is>
    </nc>
  </rcc>
  <rcc rId="8460" sId="5">
    <nc r="AI73">
      <v>503592</v>
    </nc>
  </rcc>
  <rcc rId="8461" sId="5">
    <nc r="AJ73" t="inlineStr">
      <is>
        <t>...</t>
      </is>
    </nc>
  </rcc>
  <rcc rId="8462" sId="5">
    <nc r="AK73" t="inlineStr">
      <is>
        <t>...</t>
      </is>
    </nc>
  </rcc>
  <rcc rId="8463" sId="5">
    <nc r="AF74" t="inlineStr">
      <is>
        <t>...</t>
      </is>
    </nc>
  </rcc>
  <rcc rId="8464" sId="5">
    <nc r="AG74" t="inlineStr">
      <is>
        <t>...</t>
      </is>
    </nc>
  </rcc>
  <rcc rId="8465" sId="5">
    <nc r="AH74" t="inlineStr">
      <is>
        <t>...</t>
      </is>
    </nc>
  </rcc>
  <rcc rId="8466" sId="5">
    <nc r="AI74" t="inlineStr">
      <is>
        <t/>
      </is>
    </nc>
  </rcc>
  <rcc rId="8467" sId="5">
    <nc r="AJ74" t="inlineStr">
      <is>
        <t>...</t>
      </is>
    </nc>
  </rcc>
  <rcc rId="8468" sId="5">
    <nc r="AK74" t="inlineStr">
      <is>
        <t/>
      </is>
    </nc>
  </rcc>
  <rcc rId="8469" sId="5">
    <nc r="AF76">
      <v>5977863</v>
    </nc>
  </rcc>
  <rcc rId="8470" sId="5">
    <nc r="AG76">
      <v>1404659</v>
    </nc>
  </rcc>
  <rcc rId="8471" sId="5">
    <nc r="AH76" t="inlineStr">
      <is>
        <t>...</t>
      </is>
    </nc>
  </rcc>
  <rcc rId="8472" sId="5">
    <nc r="AI76">
      <v>4061213</v>
    </nc>
  </rcc>
  <rcc rId="8473" sId="5">
    <nc r="AJ76">
      <v>414999</v>
    </nc>
  </rcc>
  <rcc rId="8474" sId="5">
    <nc r="AK76" t="inlineStr">
      <is>
        <t>...</t>
      </is>
    </nc>
  </rcc>
  <rcc rId="8475" sId="5">
    <nc r="AF77">
      <v>5977863</v>
    </nc>
  </rcc>
  <rcc rId="8476" sId="5">
    <nc r="AG77">
      <v>1404659</v>
    </nc>
  </rcc>
  <rcc rId="8477" sId="5">
    <nc r="AH77" t="inlineStr">
      <is>
        <t>...</t>
      </is>
    </nc>
  </rcc>
  <rcc rId="8478" sId="5">
    <nc r="AI77">
      <v>4061213</v>
    </nc>
  </rcc>
  <rcc rId="8479" sId="5">
    <nc r="AJ77">
      <v>414999</v>
    </nc>
  </rcc>
  <rcc rId="8480" sId="5">
    <nc r="AK77" t="inlineStr">
      <is>
        <t>...</t>
      </is>
    </nc>
  </rcc>
  <rcc rId="8481" sId="5">
    <nc r="AF78">
      <v>221513</v>
    </nc>
  </rcc>
  <rcc rId="8482" sId="5">
    <nc r="AG78">
      <v>20596</v>
    </nc>
  </rcc>
  <rcc rId="8483" sId="5">
    <nc r="AH78" t="inlineStr">
      <is>
        <t/>
      </is>
    </nc>
  </rcc>
  <rcc rId="8484" sId="5">
    <nc r="AI78" t="inlineStr">
      <is>
        <t>...</t>
      </is>
    </nc>
  </rcc>
  <rcc rId="8485" sId="5">
    <nc r="AJ78">
      <v>45578</v>
    </nc>
  </rcc>
  <rcc rId="8486" sId="5">
    <nc r="AK78">
      <v>13935</v>
    </nc>
  </rcc>
  <rcc rId="8487" sId="5">
    <nc r="AF80" t="inlineStr">
      <is>
        <t>...</t>
      </is>
    </nc>
  </rcc>
  <rcc rId="8488" sId="5">
    <nc r="AG80" t="inlineStr">
      <is>
        <t>...</t>
      </is>
    </nc>
  </rcc>
  <rcc rId="8489" sId="5">
    <nc r="AH80" t="inlineStr">
      <is>
        <t/>
      </is>
    </nc>
  </rcc>
  <rcc rId="8490" sId="5">
    <nc r="AI80" t="inlineStr">
      <is>
        <t/>
      </is>
    </nc>
  </rcc>
  <rcc rId="8491" sId="5">
    <nc r="AJ80" t="inlineStr">
      <is>
        <t>...</t>
      </is>
    </nc>
  </rcc>
  <rcc rId="8492" sId="5">
    <nc r="AK80" t="inlineStr">
      <is>
        <t/>
      </is>
    </nc>
  </rcc>
  <rcc rId="8493" sId="5">
    <nc r="AF81" t="inlineStr">
      <is>
        <t>...</t>
      </is>
    </nc>
  </rcc>
  <rcc rId="8494" sId="5">
    <nc r="AG81" t="inlineStr">
      <is>
        <t>...</t>
      </is>
    </nc>
  </rcc>
  <rcc rId="8495" sId="5">
    <nc r="AH81" t="inlineStr">
      <is>
        <t/>
      </is>
    </nc>
  </rcc>
  <rcc rId="8496" sId="5">
    <nc r="AI81" t="inlineStr">
      <is>
        <t>...</t>
      </is>
    </nc>
  </rcc>
  <rcc rId="8497" sId="5">
    <nc r="AJ81" t="inlineStr">
      <is>
        <t>...</t>
      </is>
    </nc>
  </rcc>
  <rcc rId="8498" sId="5">
    <nc r="AK81">
      <v>13935</v>
    </nc>
  </rcc>
  <rcc rId="8499" sId="5">
    <nc r="AF86">
      <v>414791</v>
    </nc>
  </rcc>
  <rcc rId="8500" sId="5">
    <nc r="AG86">
      <v>382509</v>
    </nc>
  </rcc>
  <rcc rId="8501" sId="5">
    <nc r="AH86" t="inlineStr">
      <is>
        <t/>
      </is>
    </nc>
  </rcc>
  <rcc rId="8502" sId="5">
    <nc r="AI86">
      <v>7293</v>
    </nc>
  </rcc>
  <rcc rId="8503" sId="5">
    <nc r="AJ86">
      <v>10997</v>
    </nc>
  </rcc>
  <rcc rId="8504" sId="5">
    <nc r="AK86">
      <v>13992</v>
    </nc>
  </rcc>
  <rcc rId="8505" sId="5">
    <nc r="AF87">
      <v>389918</v>
    </nc>
  </rcc>
  <rcc rId="8506" sId="5">
    <nc r="AG87">
      <v>376715</v>
    </nc>
  </rcc>
  <rcc rId="8507" sId="5">
    <nc r="AH87" t="inlineStr">
      <is>
        <t/>
      </is>
    </nc>
  </rcc>
  <rcc rId="8508" sId="5">
    <nc r="AI87">
      <v>7293</v>
    </nc>
  </rcc>
  <rcc rId="8509" sId="5">
    <nc r="AJ87" t="inlineStr">
      <is>
        <t>...</t>
      </is>
    </nc>
  </rcc>
  <rcc rId="8510" sId="5">
    <nc r="AK87" t="inlineStr">
      <is>
        <t/>
      </is>
    </nc>
  </rcc>
  <rcc rId="8511" sId="5">
    <nc r="AF90" t="inlineStr">
      <is>
        <t>...</t>
      </is>
    </nc>
  </rcc>
  <rcc rId="8512" sId="5">
    <nc r="AG90" t="inlineStr">
      <is>
        <t>...</t>
      </is>
    </nc>
  </rcc>
  <rcc rId="8513" sId="5">
    <nc r="AH90" t="inlineStr">
      <is>
        <t/>
      </is>
    </nc>
  </rcc>
  <rcc rId="8514" sId="5">
    <nc r="AI90" t="inlineStr">
      <is>
        <t/>
      </is>
    </nc>
  </rcc>
  <rcc rId="8515" sId="5">
    <nc r="AJ90" t="inlineStr">
      <is>
        <t/>
      </is>
    </nc>
  </rcc>
  <rcc rId="8516" sId="5">
    <nc r="AK90" t="inlineStr">
      <is>
        <t>...</t>
      </is>
    </nc>
  </rcc>
  <rcc rId="8517" sId="5">
    <nc r="AF91" t="inlineStr">
      <is>
        <t>...</t>
      </is>
    </nc>
  </rcc>
  <rcc rId="8518" sId="5">
    <nc r="AG91" t="inlineStr">
      <is>
        <t>...</t>
      </is>
    </nc>
  </rcc>
  <rcc rId="8519" sId="5">
    <nc r="AH91" t="inlineStr">
      <is>
        <t/>
      </is>
    </nc>
  </rcc>
  <rcc rId="8520" sId="5">
    <nc r="AI91" t="inlineStr">
      <is>
        <t/>
      </is>
    </nc>
  </rcc>
  <rcc rId="8521" sId="5">
    <nc r="AJ91" t="inlineStr">
      <is>
        <t>...</t>
      </is>
    </nc>
  </rcc>
  <rcc rId="8522" sId="5">
    <nc r="AK91" t="inlineStr">
      <is>
        <t>...</t>
      </is>
    </nc>
  </rcc>
  <rcc rId="8523" sId="5">
    <nc r="AF93" t="inlineStr">
      <is>
        <t>...</t>
      </is>
    </nc>
  </rcc>
  <rcc rId="8524" sId="5">
    <nc r="AG93" t="inlineStr">
      <is>
        <t/>
      </is>
    </nc>
  </rcc>
  <rcc rId="8525" sId="5">
    <nc r="AH93" t="inlineStr">
      <is>
        <t/>
      </is>
    </nc>
  </rcc>
  <rcc rId="8526" sId="5">
    <nc r="AI93" t="inlineStr">
      <is>
        <t/>
      </is>
    </nc>
  </rcc>
  <rcc rId="8527" sId="5">
    <nc r="AJ93" t="inlineStr">
      <is>
        <t/>
      </is>
    </nc>
  </rcc>
  <rcc rId="8528" sId="5">
    <nc r="AK93" t="inlineStr">
      <is>
        <t>...</t>
      </is>
    </nc>
  </rcc>
  <rcc rId="8529" sId="5">
    <nc r="AF94" t="inlineStr">
      <is>
        <t>...</t>
      </is>
    </nc>
  </rcc>
  <rcc rId="8530" sId="5">
    <nc r="AG94" t="inlineStr">
      <is>
        <t/>
      </is>
    </nc>
  </rcc>
  <rcc rId="8531" sId="5">
    <nc r="AH94" t="inlineStr">
      <is>
        <t/>
      </is>
    </nc>
  </rcc>
  <rcc rId="8532" sId="5">
    <nc r="AI94" t="inlineStr">
      <is>
        <t/>
      </is>
    </nc>
  </rcc>
  <rcc rId="8533" sId="5">
    <nc r="AJ94" t="inlineStr">
      <is>
        <t/>
      </is>
    </nc>
  </rcc>
  <rcc rId="8534" sId="5">
    <nc r="AK94" t="inlineStr">
      <is>
        <t>...</t>
      </is>
    </nc>
  </rcc>
  <rcc rId="8535" sId="5">
    <nc r="AF101" t="inlineStr">
      <is>
        <t>...</t>
      </is>
    </nc>
  </rcc>
  <rcc rId="8536" sId="5">
    <nc r="AG101" t="inlineStr">
      <is>
        <t>...</t>
      </is>
    </nc>
  </rcc>
  <rcc rId="8537" sId="5">
    <nc r="AH101" t="inlineStr">
      <is>
        <t/>
      </is>
    </nc>
  </rcc>
  <rcc rId="8538" sId="5">
    <nc r="AI101" t="inlineStr">
      <is>
        <t>...</t>
      </is>
    </nc>
  </rcc>
  <rcc rId="8539" sId="5">
    <nc r="AJ101" t="inlineStr">
      <is>
        <t>...</t>
      </is>
    </nc>
  </rcc>
  <rcc rId="8540" sId="5">
    <nc r="AK101" t="inlineStr">
      <is>
        <t>...</t>
      </is>
    </nc>
  </rcc>
  <rcc rId="8541" sId="5">
    <nc r="AF105" t="inlineStr">
      <is>
        <t>...</t>
      </is>
    </nc>
  </rcc>
  <rcc rId="8542" sId="5">
    <nc r="AG105" t="inlineStr">
      <is>
        <t>...</t>
      </is>
    </nc>
  </rcc>
  <rcc rId="8543" sId="5">
    <nc r="AH105" t="inlineStr">
      <is>
        <t/>
      </is>
    </nc>
  </rcc>
  <rcc rId="8544" sId="5">
    <nc r="AI105" t="inlineStr">
      <is>
        <t>...</t>
      </is>
    </nc>
  </rcc>
  <rcc rId="8545" sId="5">
    <nc r="AJ105" t="inlineStr">
      <is>
        <t>...</t>
      </is>
    </nc>
  </rcc>
  <rcc rId="8546" sId="5">
    <nc r="AK105" t="inlineStr">
      <is>
        <t>...</t>
      </is>
    </nc>
  </rcc>
  <rcc rId="8547" sId="5">
    <nc r="AF106" t="inlineStr">
      <is>
        <t>...</t>
      </is>
    </nc>
  </rcc>
  <rcc rId="8548" sId="5">
    <nc r="AG106" t="inlineStr">
      <is>
        <t>...</t>
      </is>
    </nc>
  </rcc>
  <rcc rId="8549" sId="5">
    <nc r="AH106" t="inlineStr">
      <is>
        <t/>
      </is>
    </nc>
  </rcc>
  <rcc rId="8550" sId="5">
    <nc r="AI106" t="inlineStr">
      <is>
        <t>...</t>
      </is>
    </nc>
  </rcc>
  <rcc rId="8551" sId="5">
    <nc r="AJ106" t="inlineStr">
      <is>
        <t>...</t>
      </is>
    </nc>
  </rcc>
  <rcc rId="8552" sId="5">
    <nc r="AK106" t="inlineStr">
      <is>
        <t/>
      </is>
    </nc>
  </rcc>
  <rcc rId="8553" sId="5">
    <nc r="AF109" t="inlineStr">
      <is>
        <t>...</t>
      </is>
    </nc>
  </rcc>
  <rcc rId="8554" sId="5">
    <nc r="AG109" t="inlineStr">
      <is>
        <t>...</t>
      </is>
    </nc>
  </rcc>
  <rcc rId="8555" sId="5">
    <nc r="AH109" t="inlineStr">
      <is>
        <t/>
      </is>
    </nc>
  </rcc>
  <rcc rId="8556" sId="5">
    <nc r="AI109" t="inlineStr">
      <is>
        <t>...</t>
      </is>
    </nc>
  </rcc>
  <rcc rId="8557" sId="5">
    <nc r="AJ109" t="inlineStr">
      <is>
        <t>...</t>
      </is>
    </nc>
  </rcc>
  <rcc rId="8558" sId="5">
    <nc r="AK109" t="inlineStr">
      <is>
        <t/>
      </is>
    </nc>
  </rcc>
  <rcv guid="{FBA00486-656F-44F0-8477-9FF7E3D5F519}" action="delete"/>
  <rdn rId="0" localSheetId="3" customView="1" name="Z_FBA00486_656F_44F0_8477_9FF7E3D5F519_.wvu.Cols" hidden="1" oldHidden="1">
    <formula>'2'!$B:$AE</formula>
    <oldFormula>'2'!$B:$AE</oldFormula>
  </rdn>
  <rdn rId="0" localSheetId="6" customView="1" name="Z_FBA00486_656F_44F0_8477_9FF7E3D5F519_.wvu.FilterData" hidden="1" oldHidden="1">
    <formula>'5'!$A$5:$CA$21</formula>
    <oldFormula>'5'!$A$5:$CA$21</oldFormula>
  </rdn>
  <rdn rId="0" localSheetId="7" customView="1" name="Z_FBA00486_656F_44F0_8477_9FF7E3D5F519_.wvu.FilterData" hidden="1" oldHidden="1">
    <formula>'6'!$A$5:$Y$109</formula>
    <oldFormula>'6'!$A$5:$Y$109</oldFormula>
  </rdn>
  <rcv guid="{FBA00486-656F-44F0-8477-9FF7E3D5F519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" sId="7" numFmtId="4">
    <nc r="N5">
      <v>36698612</v>
    </nc>
  </rcc>
  <rcc rId="3154" sId="7" numFmtId="4">
    <nc r="O5">
      <v>14052150</v>
    </nc>
  </rcc>
  <rcc rId="3155" sId="7" numFmtId="4">
    <nc r="P5">
      <v>1268388</v>
    </nc>
  </rcc>
  <rcc rId="3156" sId="7" numFmtId="4">
    <nc r="Q5">
      <v>18476518</v>
    </nc>
  </rcc>
  <rcc rId="3157" sId="7" numFmtId="4">
    <nc r="R5">
      <v>4008436</v>
    </nc>
  </rcc>
  <rcc rId="3158" sId="7" numFmtId="4">
    <nc r="S5">
      <v>1259737</v>
    </nc>
  </rcc>
  <rcc rId="3159" sId="7" numFmtId="4">
    <nc r="N6">
      <v>449162</v>
    </nc>
  </rcc>
  <rcc rId="3160" sId="7" numFmtId="4">
    <nc r="O6">
      <v>14979</v>
    </nc>
  </rcc>
  <rcc rId="3161" sId="7" numFmtId="4">
    <nc r="P6">
      <v>361</v>
    </nc>
  </rcc>
  <rcc rId="3162" sId="7" numFmtId="4">
    <nc r="Q6">
      <v>129935</v>
    </nc>
  </rcc>
  <rcc rId="3163" sId="7" numFmtId="4">
    <nc r="R6">
      <v>218351</v>
    </nc>
  </rcc>
  <rcc rId="3164" sId="7" numFmtId="4">
    <nc r="S6">
      <v>157313</v>
    </nc>
  </rcc>
  <rcc rId="3165" sId="7" numFmtId="4">
    <nc r="N7">
      <v>305884</v>
    </nc>
  </rcc>
  <rcc rId="3166" sId="7" numFmtId="4">
    <nc r="O7">
      <v>10559</v>
    </nc>
  </rcc>
  <rcc rId="3167" sId="7" numFmtId="4">
    <nc r="P7">
      <v>338</v>
    </nc>
  </rcc>
  <rcc rId="3168" sId="7" numFmtId="4">
    <nc r="Q7">
      <v>129109</v>
    </nc>
  </rcc>
  <rcc rId="3169" sId="7" numFmtId="4">
    <nc r="R7">
      <v>80924</v>
    </nc>
  </rcc>
  <rcc rId="3170" sId="7" numFmtId="4">
    <nc r="S7">
      <v>43693</v>
    </nc>
  </rcc>
  <rcc rId="3171" sId="7" numFmtId="4">
    <nc r="N8">
      <v>142815</v>
    </nc>
  </rcc>
  <rcc rId="3172" sId="7" numFmtId="4">
    <nc r="O8">
      <v>4420</v>
    </nc>
  </rcc>
  <rcc rId="3173" sId="7" numFmtId="4">
    <nc r="P8">
      <v>23</v>
    </nc>
  </rcc>
  <rcc rId="3174" sId="7" numFmtId="4">
    <nc r="Q8">
      <v>826</v>
    </nc>
  </rcc>
  <rcc rId="3175" sId="7" numFmtId="4">
    <nc r="R8">
      <v>136964</v>
    </nc>
  </rcc>
  <rcc rId="3176" sId="7" numFmtId="4">
    <nc r="S8">
      <v>113301</v>
    </nc>
  </rcc>
  <rcc rId="3177" sId="7" numFmtId="4">
    <nc r="N9">
      <v>463</v>
    </nc>
  </rcc>
  <rcc rId="3178" sId="7" numFmtId="4">
    <nc r="R9">
      <v>463</v>
    </nc>
  </rcc>
  <rcc rId="3179" sId="7" numFmtId="4">
    <nc r="S9">
      <v>319</v>
    </nc>
  </rcc>
  <rcc rId="3180" sId="7" numFmtId="4">
    <nc r="N41">
      <v>197532</v>
    </nc>
  </rcc>
  <rcc rId="3181" sId="7" numFmtId="4">
    <nc r="O41">
      <v>100358</v>
    </nc>
  </rcc>
  <rcc rId="3182" sId="7" numFmtId="4">
    <nc r="P41">
      <v>675</v>
    </nc>
  </rcc>
  <rcc rId="3183" sId="7" numFmtId="4">
    <nc r="Q41">
      <v>77774</v>
    </nc>
  </rcc>
  <rcc rId="3184" sId="7" numFmtId="4">
    <nc r="R41">
      <v>19400</v>
    </nc>
  </rcc>
  <rcc rId="3185" sId="7" numFmtId="4">
    <nc r="S41">
      <v>4831</v>
    </nc>
  </rcc>
  <rcc rId="3186" sId="7" numFmtId="4">
    <nc r="N42">
      <v>197532</v>
    </nc>
  </rcc>
  <rcc rId="3187" sId="7" numFmtId="4">
    <nc r="O42">
      <v>100358</v>
    </nc>
  </rcc>
  <rcc rId="3188" sId="7" numFmtId="4">
    <nc r="P42">
      <v>675</v>
    </nc>
  </rcc>
  <rcc rId="3189" sId="7" numFmtId="4">
    <nc r="Q42">
      <v>77774</v>
    </nc>
  </rcc>
  <rcc rId="3190" sId="7" numFmtId="4">
    <nc r="R42">
      <v>19400</v>
    </nc>
  </rcc>
  <rcc rId="3191" sId="7" numFmtId="4">
    <nc r="S42">
      <v>4831</v>
    </nc>
  </rcc>
  <rcc rId="3192" sId="7" numFmtId="4">
    <nc r="N43">
      <v>1255</v>
    </nc>
  </rcc>
  <rcc rId="3193" sId="7" numFmtId="4">
    <nc r="O43">
      <v>56</v>
    </nc>
  </rcc>
  <rcc rId="3194" sId="7" numFmtId="4">
    <nc r="Q43">
      <v>837</v>
    </nc>
  </rcc>
  <rcc rId="3195" sId="7" numFmtId="4">
    <nc r="R43">
      <v>360</v>
    </nc>
  </rcc>
  <rcc rId="3196" sId="7" numFmtId="4">
    <nc r="S43">
      <v>150</v>
    </nc>
  </rcc>
  <rcc rId="3197" sId="7" numFmtId="4">
    <nc r="N45">
      <v>1255</v>
    </nc>
  </rcc>
  <rcc rId="3198" sId="7" numFmtId="4">
    <nc r="O45">
      <v>56</v>
    </nc>
  </rcc>
  <rcc rId="3199" sId="7" numFmtId="4">
    <nc r="Q45">
      <v>837</v>
    </nc>
  </rcc>
  <rcc rId="3200" sId="7" numFmtId="4">
    <nc r="R45">
      <v>360</v>
    </nc>
  </rcc>
  <rcc rId="3201" sId="7" numFmtId="4">
    <nc r="S45">
      <v>150</v>
    </nc>
  </rcc>
  <rcc rId="3202" sId="7" numFmtId="4">
    <nc r="N48">
      <v>11478</v>
    </nc>
  </rcc>
  <rcc rId="3203" sId="7" numFmtId="4">
    <nc r="O48">
      <v>6370</v>
    </nc>
  </rcc>
  <rcc rId="3204" sId="7" numFmtId="4">
    <nc r="R48">
      <v>564</v>
    </nc>
  </rcc>
  <rcc rId="3205" sId="7" numFmtId="4">
    <nc r="S48">
      <v>177</v>
    </nc>
  </rcc>
  <rcc rId="3206" sId="7" numFmtId="4">
    <nc r="N49">
      <v>11478</v>
    </nc>
  </rcc>
  <rcc rId="3207" sId="7" numFmtId="4">
    <nc r="O49">
      <v>6370</v>
    </nc>
  </rcc>
  <rcc rId="3208" sId="7" numFmtId="4">
    <nc r="R49">
      <v>564</v>
    </nc>
  </rcc>
  <rcc rId="3209" sId="7" numFmtId="4">
    <nc r="S49">
      <v>177</v>
    </nc>
  </rcc>
  <rcc rId="3210" sId="7" numFmtId="4">
    <nc r="N56">
      <v>12902272</v>
    </nc>
  </rcc>
  <rcc rId="3211" sId="7" numFmtId="4">
    <nc r="O56">
      <v>35429</v>
    </nc>
  </rcc>
  <rcc rId="3212" sId="7" numFmtId="4">
    <nc r="Q56">
      <v>12809252</v>
    </nc>
  </rcc>
  <rcc rId="3213" sId="7" numFmtId="4">
    <nc r="R56">
      <v>57591</v>
    </nc>
  </rcc>
  <rcc rId="3214" sId="7" numFmtId="4">
    <nc r="S56">
      <v>25499</v>
    </nc>
  </rcc>
  <rcc rId="3215" sId="7" numFmtId="4">
    <nc r="T56">
      <v>287563</v>
    </nc>
  </rcc>
  <rcc rId="3216" sId="7" numFmtId="4">
    <nc r="N57">
      <v>25552</v>
    </nc>
  </rcc>
  <rcc rId="3217" sId="7" numFmtId="4">
    <nc r="O57">
      <v>1443</v>
    </nc>
  </rcc>
  <rcc rId="3218" sId="7" numFmtId="4">
    <nc r="R57">
      <v>24109</v>
    </nc>
  </rcc>
  <rcc rId="3219" sId="7" numFmtId="4">
    <nc r="S57">
      <v>20581</v>
    </nc>
  </rcc>
  <rcc rId="3220" sId="7" numFmtId="4">
    <nc r="N60">
      <v>12876720</v>
    </nc>
  </rcc>
  <rcc rId="3221" sId="7" numFmtId="4">
    <nc r="O60">
      <v>33986</v>
    </nc>
  </rcc>
  <rcc rId="3222" sId="7" numFmtId="4">
    <nc r="Q60">
      <v>12809252</v>
    </nc>
  </rcc>
  <rcc rId="3223" sId="7" numFmtId="4">
    <nc r="R60">
      <v>33482</v>
    </nc>
  </rcc>
  <rcc rId="3224" sId="7" numFmtId="4">
    <nc r="S60">
      <v>4918</v>
    </nc>
  </rcc>
  <rcc rId="3225" sId="7" numFmtId="4">
    <nc r="N62">
      <v>11958</v>
    </nc>
  </rcc>
  <rcc rId="3226" sId="7" numFmtId="4">
    <nc r="O62">
      <v>5844</v>
    </nc>
  </rcc>
  <rcc rId="3227" sId="7" numFmtId="4">
    <nc r="Q62">
      <v>1362</v>
    </nc>
  </rcc>
  <rcc rId="3228" sId="7" numFmtId="4">
    <nc r="R62">
      <v>4752</v>
    </nc>
  </rcc>
  <rcc rId="3229" sId="7" numFmtId="4">
    <nc r="S62">
      <v>2368</v>
    </nc>
  </rcc>
  <rcc rId="3230" sId="7" numFmtId="4">
    <nc r="N63">
      <v>7239</v>
    </nc>
  </rcc>
  <rcc rId="3231" sId="7" numFmtId="4">
    <nc r="O63">
      <v>5602</v>
    </nc>
  </rcc>
  <rcc rId="3232" sId="7" numFmtId="4">
    <nc r="Q63">
      <v>1362</v>
    </nc>
  </rcc>
  <rcc rId="3233" sId="7" numFmtId="4">
    <nc r="R63">
      <v>275</v>
    </nc>
  </rcc>
  <rcc rId="3234" sId="7" numFmtId="4">
    <nc r="S63">
      <v>75</v>
    </nc>
  </rcc>
  <rcc rId="3235" sId="7" numFmtId="4">
    <nc r="N64">
      <v>4719</v>
    </nc>
  </rcc>
  <rcc rId="3236" sId="7" numFmtId="4">
    <nc r="O64">
      <v>242</v>
    </nc>
  </rcc>
  <rcc rId="3237" sId="7" numFmtId="4">
    <nc r="R64">
      <v>4477</v>
    </nc>
  </rcc>
  <rcc rId="3238" sId="7" numFmtId="4">
    <nc r="S64">
      <v>2293</v>
    </nc>
  </rcc>
  <rcc rId="3239" sId="7" numFmtId="4">
    <nc r="N65">
      <v>165969</v>
    </nc>
  </rcc>
  <rcc rId="3240" sId="7" numFmtId="4">
    <nc r="O65">
      <v>12436</v>
    </nc>
  </rcc>
  <rcc rId="3241" sId="7" numFmtId="4">
    <nc r="Q65">
      <v>1106</v>
    </nc>
  </rcc>
  <rcc rId="3242" sId="7" numFmtId="4">
    <nc r="R65">
      <v>151431</v>
    </nc>
  </rcc>
  <rcc rId="3243" sId="7" numFmtId="4">
    <nc r="S65">
      <v>5460</v>
    </nc>
  </rcc>
  <rcc rId="3244" sId="7" numFmtId="4">
    <nc r="N66">
      <v>1818</v>
    </nc>
  </rcc>
  <rcc rId="3245" sId="7" numFmtId="4">
    <nc r="O66">
      <v>393</v>
    </nc>
  </rcc>
  <rcc rId="3246" sId="7" numFmtId="4">
    <nc r="Q66">
      <v>0</v>
    </nc>
  </rcc>
  <rcc rId="3247" sId="7" numFmtId="4">
    <nc r="R66">
      <v>1425</v>
    </nc>
  </rcc>
  <rcc rId="3248" sId="7" numFmtId="4">
    <nc r="S66">
      <v>288</v>
    </nc>
  </rcc>
  <rcc rId="3249" sId="7" numFmtId="4">
    <nc r="N69">
      <v>128370</v>
    </nc>
  </rcc>
  <rcc rId="3250" sId="7" numFmtId="4">
    <nc r="O69">
      <v>682</v>
    </nc>
  </rcc>
  <rcc rId="3251" sId="7" numFmtId="4">
    <nc r="Q69">
      <v>1106</v>
    </nc>
  </rcc>
  <rcc rId="3252" sId="7" numFmtId="4">
    <nc r="R69">
      <v>126582</v>
    </nc>
  </rcc>
  <rcc rId="3253" sId="7" numFmtId="4">
    <nc r="S69">
      <v>1552</v>
    </nc>
  </rcc>
  <rcc rId="3254" sId="7" numFmtId="4">
    <nc r="N70">
      <v>3135</v>
    </nc>
  </rcc>
  <rcc rId="3255" sId="7" numFmtId="4">
    <nc r="R70">
      <v>3135</v>
    </nc>
  </rcc>
  <rcc rId="3256" sId="7" numFmtId="4">
    <nc r="S70">
      <v>1240</v>
    </nc>
  </rcc>
  <rcc rId="3257" sId="7" numFmtId="4">
    <nc r="N71">
      <v>32646</v>
    </nc>
  </rcc>
  <rcc rId="3258" sId="7" numFmtId="4">
    <nc r="O71">
      <v>11361</v>
    </nc>
  </rcc>
  <rcc rId="3259" sId="7" numFmtId="4">
    <nc r="R71">
      <v>20289</v>
    </nc>
  </rcc>
  <rcc rId="3260" sId="7" numFmtId="4">
    <nc r="S71">
      <v>2380</v>
    </nc>
  </rcc>
  <rcc rId="3261" sId="7" numFmtId="4">
    <nc r="N72">
      <v>3930</v>
    </nc>
  </rcc>
  <rcc rId="3262" sId="7" numFmtId="4">
    <nc r="O72">
      <v>918</v>
    </nc>
  </rcc>
  <rcc rId="3263" sId="7" numFmtId="4">
    <nc r="P72">
      <v>534</v>
    </nc>
  </rcc>
  <rcc rId="3264" sId="7" numFmtId="4">
    <nc r="R72">
      <v>3012</v>
    </nc>
  </rcc>
  <rcc rId="3265" sId="7" numFmtId="4">
    <nc r="S72">
      <v>2877</v>
    </nc>
  </rcc>
  <rcc rId="3266" sId="7" numFmtId="4">
    <nc r="N73">
      <v>3930</v>
    </nc>
  </rcc>
  <rcc rId="3267" sId="7" numFmtId="4">
    <nc r="O73">
      <v>918</v>
    </nc>
  </rcc>
  <rcc rId="3268" sId="7" numFmtId="4">
    <nc r="P73">
      <v>534</v>
    </nc>
  </rcc>
  <rcc rId="3269" sId="7" numFmtId="4">
    <nc r="R73">
      <v>3012</v>
    </nc>
  </rcc>
  <rcc rId="3270" sId="7" numFmtId="4">
    <nc r="S73">
      <v>2877</v>
    </nc>
  </rcc>
  <rcc rId="3271" sId="7" numFmtId="4">
    <nc r="N76">
      <v>794415</v>
    </nc>
  </rcc>
  <rcc rId="3272" sId="7" numFmtId="4">
    <nc r="O76">
      <v>523209</v>
    </nc>
  </rcc>
  <rcc rId="3273" sId="7" numFmtId="4">
    <nc r="P76">
      <v>1025</v>
    </nc>
  </rcc>
  <rcc rId="3274" sId="7" numFmtId="4">
    <nc r="Q76">
      <v>174035</v>
    </nc>
  </rcc>
  <rcc rId="3275" sId="7" numFmtId="4">
    <nc r="R76">
      <v>83890</v>
    </nc>
  </rcc>
  <rcc rId="3276" sId="7" numFmtId="4">
    <nc r="S76">
      <v>10260</v>
    </nc>
  </rcc>
  <rcc rId="3277" sId="7" numFmtId="4">
    <nc r="N77">
      <v>794415</v>
    </nc>
  </rcc>
  <rcc rId="3278" sId="7" numFmtId="4">
    <nc r="O77">
      <v>523209</v>
    </nc>
  </rcc>
  <rcc rId="3279" sId="7" numFmtId="4">
    <nc r="P77">
      <v>1025</v>
    </nc>
  </rcc>
  <rcc rId="3280" sId="7" numFmtId="4">
    <nc r="Q77">
      <v>174035</v>
    </nc>
  </rcc>
  <rcc rId="3281" sId="7" numFmtId="4">
    <nc r="R77">
      <v>83890</v>
    </nc>
  </rcc>
  <rcc rId="3282" sId="7" numFmtId="4">
    <nc r="S77">
      <v>10260</v>
    </nc>
  </rcc>
  <rcc rId="3283" sId="7" numFmtId="4">
    <nc r="N78">
      <v>272561</v>
    </nc>
  </rcc>
  <rcc rId="3284" sId="7" numFmtId="4">
    <nc r="O78">
      <v>131329</v>
    </nc>
  </rcc>
  <rcc rId="3285" sId="7" numFmtId="4">
    <nc r="P78">
      <v>3162</v>
    </nc>
  </rcc>
  <rcc rId="3286" sId="7" numFmtId="4">
    <nc r="Q78">
      <v>1851</v>
    </nc>
  </rcc>
  <rcc rId="3287" sId="7" numFmtId="4">
    <nc r="R78">
      <v>139381</v>
    </nc>
  </rcc>
  <rcc rId="3288" sId="7" numFmtId="4">
    <nc r="S78">
      <v>70253</v>
    </nc>
  </rcc>
  <rcc rId="3289" sId="7" numFmtId="4">
    <nc r="N79">
      <v>81710</v>
    </nc>
  </rcc>
  <rcc rId="3290" sId="7" numFmtId="4">
    <nc r="O79">
      <v>35491</v>
    </nc>
  </rcc>
  <rcc rId="3291" sId="7" numFmtId="4">
    <nc r="P79">
      <v>2319</v>
    </nc>
  </rcc>
  <rcc rId="3292" sId="7" numFmtId="4">
    <nc r="Q79">
      <v>354</v>
    </nc>
  </rcc>
  <rcc rId="3293" sId="7" numFmtId="4">
    <nc r="R79">
      <v>45865</v>
    </nc>
  </rcc>
  <rcc rId="3294" sId="7" numFmtId="4">
    <nc r="S79">
      <v>42650</v>
    </nc>
  </rcc>
  <rcc rId="3295" sId="7" numFmtId="4">
    <nc r="N80">
      <v>9137</v>
    </nc>
  </rcc>
  <rcc rId="3296" sId="7" numFmtId="4">
    <nc r="O80">
      <v>2757</v>
    </nc>
  </rcc>
  <rcc rId="3297" sId="7" numFmtId="4">
    <nc r="R80">
      <v>6380</v>
    </nc>
  </rcc>
  <rcc rId="3298" sId="7" numFmtId="4">
    <nc r="S80">
      <v>1206</v>
    </nc>
  </rcc>
  <rcc rId="3299" sId="7" numFmtId="4">
    <nc r="N81">
      <v>137729</v>
    </nc>
  </rcc>
  <rcc rId="3300" sId="7" numFmtId="4">
    <nc r="O81">
      <v>79225</v>
    </nc>
  </rcc>
  <rcc rId="3301" sId="7" numFmtId="4">
    <nc r="P81">
      <v>843</v>
    </nc>
  </rcc>
  <rcc rId="3302" sId="7" numFmtId="4">
    <nc r="Q81">
      <v>188</v>
    </nc>
  </rcc>
  <rcc rId="3303" sId="7" numFmtId="4">
    <nc r="R81">
      <v>58316</v>
    </nc>
  </rcc>
  <rcc rId="3304" sId="7" numFmtId="4">
    <nc r="S81">
      <v>8536</v>
    </nc>
  </rcc>
  <rcc rId="3305" sId="7" numFmtId="4">
    <nc r="N82">
      <v>21206</v>
    </nc>
  </rcc>
  <rcc rId="3306" sId="7" numFmtId="4">
    <nc r="O82">
      <v>6850</v>
    </nc>
  </rcc>
  <rcc rId="3307" sId="7" numFmtId="4">
    <nc r="P82">
      <v>0</v>
    </nc>
  </rcc>
  <rcc rId="3308" sId="7" numFmtId="4">
    <nc r="Q82">
      <v>0</v>
    </nc>
  </rcc>
  <rcc rId="3309" sId="7" numFmtId="4">
    <nc r="R82">
      <v>14356</v>
    </nc>
  </rcc>
  <rcc rId="3310" sId="7" numFmtId="4">
    <nc r="S82">
      <v>13133</v>
    </nc>
  </rcc>
  <rcc rId="3311" sId="7" numFmtId="4">
    <nc r="N83">
      <v>288</v>
    </nc>
  </rcc>
  <rcc rId="3312" sId="7" numFmtId="4">
    <nc r="Q83">
      <v>245</v>
    </nc>
  </rcc>
  <rcc rId="3313" sId="7" numFmtId="4">
    <nc r="R83">
      <v>43</v>
    </nc>
  </rcc>
  <rcc rId="3314" sId="7" numFmtId="4">
    <nc r="N84">
      <v>0</v>
    </nc>
  </rcc>
  <rcc rId="3315" sId="7" numFmtId="4">
    <nc r="R84">
      <v>0</v>
    </nc>
  </rcc>
  <rcc rId="3316" sId="7" numFmtId="4">
    <nc r="S84">
      <v>0</v>
    </nc>
  </rcc>
  <rcc rId="3317" sId="7" numFmtId="4">
    <nc r="N85">
      <v>22491</v>
    </nc>
  </rcc>
  <rcc rId="3318" sId="7" numFmtId="4">
    <nc r="O85">
      <v>7006</v>
    </nc>
  </rcc>
  <rcc rId="3319" sId="7" numFmtId="4">
    <nc r="P85">
      <v>0</v>
    </nc>
  </rcc>
  <rcc rId="3320" sId="7" numFmtId="4">
    <nc r="Q85">
      <v>1064</v>
    </nc>
  </rcc>
  <rcc rId="3321" sId="7" numFmtId="4">
    <nc r="R85">
      <v>14421</v>
    </nc>
  </rcc>
  <rcc rId="3322" sId="7" numFmtId="4">
    <nc r="S85">
      <v>4728</v>
    </nc>
  </rcc>
  <rcc rId="3323" sId="7" numFmtId="4">
    <nc r="N86">
      <v>358383</v>
    </nc>
  </rcc>
  <rcc rId="3324" sId="7" numFmtId="4">
    <nc r="O86">
      <v>327505</v>
    </nc>
  </rcc>
  <rcc rId="3325" sId="7" numFmtId="4">
    <nc r="Q86">
      <v>0</v>
    </nc>
  </rcc>
  <rcc rId="3326" sId="7" numFmtId="4">
    <nc r="R86">
      <v>29850</v>
    </nc>
  </rcc>
  <rcc rId="3327" sId="7" numFmtId="4">
    <nc r="S86">
      <v>9101</v>
    </nc>
  </rcc>
  <rcc rId="3328" sId="7" numFmtId="4">
    <nc r="N88">
      <v>1207</v>
    </nc>
  </rcc>
  <rcc rId="3329" sId="7" numFmtId="4">
    <nc r="O88">
      <v>972</v>
    </nc>
  </rcc>
  <rcc rId="3330" sId="7" numFmtId="4">
    <nc r="Q88">
      <v>0</v>
    </nc>
  </rcc>
  <rcc rId="3331" sId="7" numFmtId="4">
    <nc r="R88">
      <v>204</v>
    </nc>
  </rcc>
  <rcc rId="3332" sId="7" numFmtId="4">
    <nc r="S88">
      <v>9</v>
    </nc>
  </rcc>
  <rcc rId="3333" sId="7" numFmtId="4">
    <nc r="S93">
      <v>581310</v>
    </nc>
  </rcc>
  <rcc rId="3334" sId="7" numFmtId="4">
    <nc r="R93">
      <v>1505611</v>
    </nc>
  </rcc>
  <rcc rId="3335" sId="7" numFmtId="4">
    <nc r="Q93">
      <v>4893032</v>
    </nc>
  </rcc>
  <rcc rId="3336" sId="7" numFmtId="4">
    <nc r="P93">
      <v>465654</v>
    </nc>
  </rcc>
  <rcc rId="3337" sId="7" numFmtId="4">
    <nc r="O93">
      <v>4656802</v>
    </nc>
  </rcc>
  <rcc rId="3338" sId="7" numFmtId="4">
    <nc r="N93">
      <v>11064967</v>
    </nc>
  </rcc>
  <rcc rId="3339" sId="7" numFmtId="4">
    <nc r="S92">
      <v>280</v>
    </nc>
  </rcc>
  <rcc rId="3340" sId="7" numFmtId="4">
    <nc r="R92">
      <v>708</v>
    </nc>
  </rcc>
  <rcc rId="3341" sId="7" numFmtId="4">
    <nc r="O92">
      <v>182</v>
    </nc>
  </rcc>
  <rcc rId="3342" sId="7" numFmtId="4">
    <nc r="N92">
      <v>890</v>
    </nc>
  </rcc>
  <rcc rId="3343" sId="7" numFmtId="4">
    <nc r="S91">
      <v>8812</v>
    </nc>
  </rcc>
  <rcc rId="3344" sId="7" numFmtId="4">
    <nc r="R91">
      <v>28938</v>
    </nc>
  </rcc>
  <rcc rId="3345" sId="7" numFmtId="4">
    <nc r="O91">
      <v>326351</v>
    </nc>
  </rcc>
  <rcc rId="3346" sId="7" numFmtId="4">
    <nc r="N91">
      <v>356286</v>
    </nc>
  </rcc>
  <rcc rId="3347" sId="7" numFmtId="4">
    <nc r="N94">
      <v>11064967</v>
    </nc>
  </rcc>
  <rcc rId="3348" sId="7" numFmtId="4">
    <nc r="O94">
      <v>4656802</v>
    </nc>
  </rcc>
  <rcc rId="3349" sId="7" numFmtId="4">
    <nc r="P94">
      <v>465654</v>
    </nc>
  </rcc>
  <rcc rId="3350" sId="7" numFmtId="4">
    <nc r="Q94">
      <v>4893032</v>
    </nc>
  </rcc>
  <rcc rId="3351" sId="7" numFmtId="4">
    <nc r="R94">
      <v>1505611</v>
    </nc>
  </rcc>
  <rcc rId="3352" sId="7" numFmtId="4">
    <nc r="S94">
      <v>581310</v>
    </nc>
  </rcc>
  <rcc rId="3353" sId="7" numFmtId="4">
    <nc r="N95">
      <v>4670566</v>
    </nc>
  </rcc>
  <rcc rId="3354" sId="7" numFmtId="4">
    <nc r="O95">
      <v>4129276</v>
    </nc>
  </rcc>
  <rcc rId="3355" sId="7" numFmtId="4">
    <nc r="P95">
      <v>38576</v>
    </nc>
  </rcc>
  <rcc rId="3356" sId="7" numFmtId="4">
    <nc r="Q95">
      <v>76471</v>
    </nc>
  </rcc>
  <rcc rId="3357" sId="7" numFmtId="4">
    <nc r="R95">
      <v>427285</v>
    </nc>
  </rcc>
  <rcc rId="3358" sId="7" numFmtId="4">
    <nc r="S95">
      <v>83153</v>
    </nc>
  </rcc>
  <rcc rId="3359" sId="7" numFmtId="4">
    <nc r="N96">
      <v>4670566</v>
    </nc>
  </rcc>
  <rcc rId="3360" sId="7" numFmtId="4">
    <nc r="O96">
      <v>4129276</v>
    </nc>
  </rcc>
  <rcc rId="3361" sId="7" numFmtId="4">
    <nc r="P96">
      <v>38576</v>
    </nc>
  </rcc>
  <rcc rId="3362" sId="7" numFmtId="4">
    <nc r="Q96">
      <v>76471</v>
    </nc>
  </rcc>
  <rcc rId="3363" sId="7" numFmtId="4">
    <nc r="R96">
      <v>427285</v>
    </nc>
  </rcc>
  <rcc rId="3364" sId="7" numFmtId="4">
    <nc r="S96">
      <v>83153</v>
    </nc>
  </rcc>
  <rcc rId="3365" sId="7" numFmtId="4">
    <nc r="N97">
      <v>4258640</v>
    </nc>
  </rcc>
  <rcc rId="3366" sId="7" numFmtId="4">
    <nc r="O97">
      <v>3088719</v>
    </nc>
  </rcc>
  <rcc rId="3367" sId="7" numFmtId="4">
    <nc r="P97">
      <v>747202</v>
    </nc>
  </rcc>
  <rcc rId="3368" sId="7" numFmtId="4">
    <nc r="Q97">
      <v>41736</v>
    </nc>
  </rcc>
  <rcc rId="3369" sId="7" numFmtId="4">
    <nc r="R97">
      <v>1125082</v>
    </nc>
  </rcc>
  <rcc rId="3370" sId="7" numFmtId="4">
    <nc r="N98">
      <v>3335263</v>
    </nc>
  </rcc>
  <rcc rId="3371" sId="7" numFmtId="4">
    <nc r="O98">
      <v>2225330</v>
    </nc>
  </rcc>
  <rcc rId="3372" sId="7" numFmtId="4">
    <nc r="P98">
      <v>29513</v>
    </nc>
  </rcc>
  <rcc rId="3373" sId="7" numFmtId="4">
    <nc r="Q98">
      <v>39786</v>
    </nc>
  </rcc>
  <rcc rId="3374" sId="7" numFmtId="4">
    <nc r="R98">
      <v>1069774</v>
    </nc>
  </rcc>
  <rcc rId="3375" sId="7" numFmtId="4">
    <nc r="S98">
      <v>225970</v>
    </nc>
  </rcc>
  <rcc rId="3376" sId="7" numFmtId="4">
    <nc r="N99">
      <v>39957</v>
    </nc>
  </rcc>
  <rcc rId="3377" sId="7" numFmtId="4">
    <nc r="O99">
      <v>21021</v>
    </nc>
  </rcc>
  <rcc rId="3378" sId="7" numFmtId="4">
    <nc r="P99">
      <v>16168</v>
    </nc>
  </rcc>
  <rcc rId="3379" sId="7" numFmtId="4">
    <nc r="Q99">
      <v>1131</v>
    </nc>
  </rcc>
  <rcc rId="3380" sId="7" numFmtId="4">
    <nc r="R99">
      <v>17805</v>
    </nc>
  </rcc>
  <rcc rId="3381" sId="7" numFmtId="4">
    <nc r="S99">
      <v>6410</v>
    </nc>
  </rcc>
  <rcc rId="3382" sId="7" numFmtId="4">
    <nc r="N100">
      <v>883420</v>
    </nc>
  </rcc>
  <rcc rId="3383" sId="7" numFmtId="4">
    <nc r="O100">
      <v>842368</v>
    </nc>
  </rcc>
  <rcc rId="3384" sId="7" numFmtId="4">
    <nc r="P100">
      <v>701521</v>
    </nc>
  </rcc>
  <rcc rId="3385" sId="7" numFmtId="4">
    <nc r="Q100">
      <v>819</v>
    </nc>
  </rcc>
  <rcc rId="3386" sId="7" numFmtId="4">
    <nc r="R100">
      <v>37503</v>
    </nc>
  </rcc>
  <rcc rId="3387" sId="7" numFmtId="4">
    <nc r="S100">
      <v>16446</v>
    </nc>
  </rcc>
  <rcc rId="3388" sId="7" numFmtId="4">
    <nc r="N101">
      <v>1510841</v>
    </nc>
  </rcc>
  <rcc rId="3389" sId="7" numFmtId="4">
    <nc r="O101">
      <v>1002091</v>
    </nc>
  </rcc>
  <rcc rId="3390" sId="7" numFmtId="4">
    <nc r="P101">
      <v>8872</v>
    </nc>
  </rcc>
  <rcc rId="3391" sId="7" numFmtId="4">
    <nc r="Q101">
      <v>267852</v>
    </nc>
  </rcc>
  <rcc rId="3392" sId="7" numFmtId="4">
    <nc r="R101">
      <v>235297</v>
    </nc>
  </rcc>
  <rcc rId="3393" sId="7" numFmtId="4">
    <nc r="S101">
      <v>53291</v>
    </nc>
  </rcc>
  <rcc rId="3394" sId="7" numFmtId="4">
    <nc r="N102">
      <v>91065</v>
    </nc>
  </rcc>
  <rcc rId="3395" sId="7" numFmtId="4">
    <nc r="O102">
      <v>60059</v>
    </nc>
  </rcc>
  <rcc rId="3396" sId="7" numFmtId="4">
    <nc r="P102">
      <v>4780</v>
    </nc>
  </rcc>
  <rcc rId="3397" sId="7" numFmtId="4">
    <nc r="Q102">
      <v>797</v>
    </nc>
  </rcc>
  <rcc rId="3398" sId="7" numFmtId="4">
    <nc r="R102">
      <v>30209</v>
    </nc>
  </rcc>
  <rcc rId="3399" sId="7" numFmtId="4">
    <nc r="S102">
      <v>8257</v>
    </nc>
  </rcc>
  <rcc rId="3400" sId="7" numFmtId="4">
    <nc r="N103">
      <v>879464</v>
    </nc>
  </rcc>
  <rcc rId="3401" sId="7" numFmtId="4">
    <nc r="O103">
      <v>707708</v>
    </nc>
  </rcc>
  <rcc rId="3402" sId="7" numFmtId="4">
    <nc r="P103">
      <v>4092</v>
    </nc>
  </rcc>
  <rcc rId="3403" sId="7" numFmtId="4">
    <nc r="Q103">
      <v>14265</v>
    </nc>
  </rcc>
  <rcc rId="3404" sId="7" numFmtId="4">
    <nc r="R103">
      <v>151890</v>
    </nc>
  </rcc>
  <rcc rId="3405" sId="7" numFmtId="4">
    <nc r="S103">
      <v>33044</v>
    </nc>
  </rcc>
  <rcc rId="3406" sId="7" numFmtId="4">
    <nc r="N105">
      <v>540312</v>
    </nc>
  </rcc>
  <rcc rId="3407" sId="7" numFmtId="4">
    <nc r="O105">
      <v>234324</v>
    </nc>
  </rcc>
  <rcc rId="3408" sId="7" numFmtId="4">
    <nc r="Q105">
      <v>252790</v>
    </nc>
  </rcc>
  <rcc rId="3409" sId="7" numFmtId="4">
    <nc r="R105">
      <v>53198</v>
    </nc>
  </rcc>
  <rcc rId="3410" sId="7" numFmtId="4">
    <nc r="S105">
      <v>11990</v>
    </nc>
  </rcc>
  <rcc rId="3411" sId="7" numFmtId="4">
    <nc r="N107">
      <v>24683</v>
    </nc>
  </rcc>
  <rcc rId="3412" sId="7" numFmtId="4">
    <nc r="O107">
      <v>16829</v>
    </nc>
  </rcc>
  <rcc rId="3413" sId="7" numFmtId="4">
    <nc r="P107">
      <v>2327</v>
    </nc>
  </rcc>
  <rcc rId="3414" sId="7" numFmtId="4">
    <nc r="Q107">
      <v>1275</v>
    </nc>
  </rcc>
  <rcc rId="3415" sId="7" numFmtId="4">
    <nc r="R107">
      <v>6579</v>
    </nc>
  </rcc>
  <rcc rId="3416" sId="7" numFmtId="4">
    <nc r="S107">
      <v>4868</v>
    </nc>
  </rcc>
  <rcc rId="3417" sId="7" numFmtId="4">
    <nc r="N106">
      <v>24683</v>
    </nc>
  </rcc>
  <rcc rId="3418" sId="7" numFmtId="4">
    <nc r="O106">
      <v>16829</v>
    </nc>
  </rcc>
  <rcc rId="3419" sId="7" numFmtId="4">
    <nc r="P106">
      <v>2327</v>
    </nc>
  </rcc>
  <rcc rId="3420" sId="7" numFmtId="4">
    <nc r="Q106">
      <v>1275</v>
    </nc>
  </rcc>
  <rcc rId="3421" sId="7" numFmtId="4">
    <nc r="R106">
      <v>6579</v>
    </nc>
  </rcc>
  <rcc rId="3422" sId="7" numFmtId="4">
    <nc r="S106">
      <v>4868</v>
    </nc>
  </rcc>
  <rcv guid="{878DEC02-C5DA-4E6A-9B8F-14A8331CF60C}" action="delete"/>
  <rdn rId="0" localSheetId="6" customView="1" name="Z_878DEC02_C5DA_4E6A_9B8F_14A8331CF60C_.wvu.FilterData" hidden="1" oldHidden="1">
    <formula>'5'!$A$5:$CA$21</formula>
    <oldFormula>'5'!$A$5:$CA$21</oldFormula>
  </rdn>
  <rdn rId="0" localSheetId="7" customView="1" name="Z_878DEC02_C5DA_4E6A_9B8F_14A8331CF60C_.wvu.FilterData" hidden="1" oldHidden="1">
    <formula>'6'!$A$5:$Y$109</formula>
    <oldFormula>'6'!$A$5:$Y$109</oldFormula>
  </rdn>
  <rcv guid="{878DEC02-C5DA-4E6A-9B8F-14A8331CF60C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5" sId="6" numFmtId="4">
    <nc r="AF5">
      <v>12243.062</v>
    </nc>
  </rcc>
  <rcc rId="3426" sId="6" numFmtId="4">
    <nc r="AG5">
      <v>4758.6509999999998</v>
    </nc>
  </rcc>
  <rcc rId="3427" sId="6" numFmtId="4">
    <nc r="AH5">
      <v>332.67700000000002</v>
    </nc>
  </rcc>
  <rcc rId="3428" sId="6" numFmtId="4">
    <nc r="AI5">
      <v>5704.1859999999997</v>
    </nc>
  </rcc>
  <rcc rId="3429" sId="6" numFmtId="4">
    <nc r="AJ5">
      <v>1035.366</v>
    </nc>
  </rcc>
  <rcc rId="3430" sId="6" numFmtId="4">
    <nc r="AK5">
      <v>6.9</v>
    </nc>
  </rcc>
  <rcc rId="3431" sId="6" numFmtId="4">
    <nc r="AF6">
      <v>110.346</v>
    </nc>
  </rcc>
  <rcc rId="3432" sId="6" numFmtId="4">
    <nc r="AG6">
      <v>37.191000000000003</v>
    </nc>
  </rcc>
  <rcc rId="3433" sId="6" numFmtId="4">
    <nc r="AH6">
      <v>2.2749999999999999</v>
    </nc>
  </rcc>
  <rcc rId="3434" sId="6" numFmtId="4">
    <nc r="AI6">
      <v>5.0609999999999999</v>
    </nc>
  </rcc>
  <rcc rId="3435" sId="6" numFmtId="4">
    <nc r="AJ6">
      <v>21.39</v>
    </nc>
  </rcc>
  <rcc rId="3436" sId="6" numFmtId="4">
    <nc r="AK6">
      <v>5.875</v>
    </nc>
  </rcc>
  <rcc rId="3437" sId="6" numFmtId="4">
    <nc r="AF9">
      <v>16.692</v>
    </nc>
  </rcc>
  <rcc rId="3438" sId="6" numFmtId="4">
    <nc r="AG9">
      <v>13.154</v>
    </nc>
  </rcc>
  <rcc rId="3439" sId="6" numFmtId="4">
    <nc r="AH9">
      <v>0</v>
    </nc>
  </rcc>
  <rcc rId="3440" sId="6" numFmtId="4">
    <nc r="AI9">
      <v>0.03</v>
    </nc>
  </rcc>
  <rcc rId="3441" sId="6" numFmtId="4">
    <nc r="AJ9">
      <v>2.3929999999999998</v>
    </nc>
  </rcc>
  <rcc rId="3442" sId="6" numFmtId="4">
    <nc r="AK9">
      <v>0</v>
    </nc>
  </rcc>
  <rcc rId="3443" sId="6" numFmtId="4">
    <nc r="AF10">
      <v>11.156000000000001</v>
    </nc>
  </rcc>
  <rcc rId="3444" sId="6" numFmtId="4">
    <nc r="AG10">
      <v>1.944</v>
    </nc>
  </rcc>
  <rcc rId="3445" sId="6" numFmtId="4">
    <nc r="AH10">
      <v>0</v>
    </nc>
  </rcc>
  <rcc rId="3446" sId="6" numFmtId="4">
    <nc r="AI10">
      <v>0</v>
    </nc>
  </rcc>
  <rcc rId="3447" sId="6" numFmtId="4">
    <nc r="AJ10">
      <v>6.2110000000000003</v>
    </nc>
  </rcc>
  <rcc rId="3448" sId="6" numFmtId="4">
    <nc r="AK10">
      <v>0</v>
    </nc>
  </rcc>
  <rcc rId="3449" sId="6" numFmtId="4">
    <nc r="AF12">
      <v>0.13100000000000001</v>
    </nc>
  </rcc>
  <rcc rId="3450" sId="6" numFmtId="4">
    <nc r="AG12">
      <v>0</v>
    </nc>
  </rcc>
  <rcc rId="3451" sId="6" numFmtId="4">
    <nc r="AH12">
      <v>0</v>
    </nc>
  </rcc>
  <rcc rId="3452" sId="6" numFmtId="4">
    <nc r="AI12">
      <v>0</v>
    </nc>
  </rcc>
  <rcc rId="3453" sId="6" numFmtId="4">
    <nc r="AJ12">
      <v>0.11700000000000001</v>
    </nc>
  </rcc>
  <rcc rId="3454" sId="6" numFmtId="4">
    <nc r="AK12">
      <v>0</v>
    </nc>
  </rcc>
  <rcc rId="3455" sId="6" numFmtId="4">
    <nc r="AF13">
      <v>6.2519999999999998</v>
    </nc>
  </rcc>
  <rcc rId="3456" sId="6" numFmtId="4">
    <nc r="AG13">
      <v>4.4470000000000001</v>
    </nc>
  </rcc>
  <rcc rId="3457" sId="6" numFmtId="4">
    <nc r="AH13">
      <v>0</v>
    </nc>
  </rcc>
  <rcc rId="3458" sId="6" numFmtId="4">
    <nc r="AI13">
      <v>0.59599999999999997</v>
    </nc>
  </rcc>
  <rcc rId="3459" sId="6" numFmtId="4">
    <nc r="AJ13">
      <v>1.0389999999999999</v>
    </nc>
  </rcc>
  <rcc rId="3460" sId="6" numFmtId="4">
    <nc r="AK13">
      <v>0</v>
    </nc>
  </rcc>
  <rcc rId="3461" sId="6" numFmtId="4">
    <nc r="AF14">
      <v>5426.1390000000001</v>
    </nc>
  </rcc>
  <rcc rId="3462" sId="6" numFmtId="4">
    <nc r="AG14">
      <v>43.642000000000003</v>
    </nc>
  </rcc>
  <rcc rId="3463" sId="6" numFmtId="4">
    <nc r="AH14">
      <v>26.652000000000001</v>
    </nc>
  </rcc>
  <rcc rId="3464" sId="6" numFmtId="4">
    <nc r="AI14">
      <v>5349.5810000000001</v>
    </nc>
  </rcc>
  <rcc rId="3465" sId="6" numFmtId="4">
    <nc r="AJ14">
      <v>12.598000000000001</v>
    </nc>
  </rcc>
  <rcc rId="3466" sId="6" numFmtId="4">
    <nc r="AK14">
      <v>0</v>
    </nc>
  </rcc>
  <rcc rId="3467" sId="6" numFmtId="4">
    <nc r="AF15">
      <v>2.8000000000000001E-2</v>
    </nc>
  </rcc>
  <rcc rId="3468" sId="6" numFmtId="4">
    <nc r="AG15">
      <v>0</v>
    </nc>
  </rcc>
  <rcc rId="3469" sId="6" numFmtId="4">
    <nc r="AH15">
      <v>0</v>
    </nc>
  </rcc>
  <rcc rId="3470" sId="6" numFmtId="4">
    <nc r="AI15">
      <v>0</v>
    </nc>
  </rcc>
  <rcc rId="3471" sId="6" numFmtId="4">
    <nc r="AJ15">
      <v>2.8000000000000001E-2</v>
    </nc>
  </rcc>
  <rcc rId="3472" sId="6" numFmtId="4">
    <nc r="AK15">
      <v>0</v>
    </nc>
  </rcc>
  <rcc rId="3473" sId="6" numFmtId="4">
    <nc r="AF16">
      <v>34.215000000000003</v>
    </nc>
  </rcc>
  <rcc rId="3474" sId="6" numFmtId="4">
    <nc r="AG16">
      <v>14.757999999999999</v>
    </nc>
  </rcc>
  <rcc rId="3475" sId="6" numFmtId="4">
    <nc r="AH16">
      <v>2.2850000000000001</v>
    </nc>
  </rcc>
  <rcc rId="3476" sId="6" numFmtId="4">
    <nc r="AI16">
      <v>4.5999999999999999E-2</v>
    </nc>
  </rcc>
  <rcc rId="3477" sId="6" numFmtId="4">
    <nc r="AJ16">
      <v>10.439</v>
    </nc>
  </rcc>
  <rcc rId="3478" sId="6" numFmtId="4">
    <nc r="AK16">
      <v>2.8000000000000001E-2</v>
    </nc>
  </rcc>
  <rcc rId="3479" sId="6" numFmtId="4">
    <nc r="AF17">
      <v>2889.7489999999998</v>
    </nc>
  </rcc>
  <rcc rId="3480" sId="6" numFmtId="4">
    <nc r="AG17">
      <v>1622.1210000000001</v>
    </nc>
  </rcc>
  <rcc rId="3481" sId="6" numFmtId="4">
    <nc r="AH17">
      <v>219.928</v>
    </nc>
  </rcc>
  <rcc rId="3482" sId="6" numFmtId="4">
    <nc r="AI17">
      <v>306.42200000000003</v>
    </nc>
  </rcc>
  <rcc rId="3483" sId="6" numFmtId="4">
    <nc r="AJ17">
      <v>490.72</v>
    </nc>
  </rcc>
  <rcc rId="3484" sId="6" numFmtId="4">
    <nc r="AK17">
      <v>0.17199999999999999</v>
    </nc>
  </rcc>
  <rcc rId="3485" sId="6" numFmtId="4">
    <nc r="AF18">
      <v>1999.73</v>
    </nc>
  </rcc>
  <rcc rId="3486" sId="6" numFmtId="4">
    <nc r="AG18">
      <v>1735.626</v>
    </nc>
  </rcc>
  <rcc rId="3487" sId="6" numFmtId="4">
    <nc r="AH18">
      <v>55.08</v>
    </nc>
  </rcc>
  <rcc rId="3488" sId="6" numFmtId="4">
    <nc r="AI18">
      <v>18.789000000000001</v>
    </nc>
  </rcc>
  <rcc rId="3489" sId="6" numFmtId="4">
    <nc r="AJ18">
      <v>145.19800000000001</v>
    </nc>
  </rcc>
  <rcc rId="3490" sId="6" numFmtId="4">
    <nc r="AK18">
      <v>0.82499999999999996</v>
    </nc>
  </rcc>
  <rcc rId="3491" sId="6" numFmtId="4">
    <nc r="AF19">
      <v>1092.7750000000001</v>
    </nc>
  </rcc>
  <rcc rId="3492" sId="6" numFmtId="4">
    <nc r="AG19">
      <v>707.84799999999996</v>
    </nc>
  </rcc>
  <rcc rId="3493" sId="6" numFmtId="4">
    <nc r="AH19">
      <v>23.917999999999999</v>
    </nc>
  </rcc>
  <rcc rId="3494" sId="6" numFmtId="4">
    <nc r="AI19">
      <v>17.337</v>
    </nc>
  </rcc>
  <rcc rId="3495" sId="6" numFmtId="4">
    <nc r="AJ19">
      <v>297.41699999999997</v>
    </nc>
  </rcc>
  <rcc rId="3496" sId="6" numFmtId="4">
    <nc r="AK19">
      <v>0</v>
    </nc>
  </rcc>
  <rcc rId="3497" sId="6" numFmtId="4">
    <nc r="AF20">
      <v>655.84900000000005</v>
    </nc>
  </rcc>
  <rcc rId="3498" sId="6" numFmtId="4">
    <nc r="AG20">
      <v>577.91999999999996</v>
    </nc>
  </rcc>
  <rcc rId="3499" sId="6" numFmtId="4">
    <nc r="AH20">
      <v>2.5390000000000001</v>
    </nc>
  </rcc>
  <rcc rId="3500" sId="6" numFmtId="4">
    <nc r="AI20">
      <v>6.3239999999999998</v>
    </nc>
  </rcc>
  <rcc rId="3501" sId="6" numFmtId="4">
    <nc r="AJ20">
      <v>47.816000000000003</v>
    </nc>
  </rcc>
  <rcc rId="3502" sId="6" numFmtId="4">
    <nc r="AK20">
      <v>0</v>
    </nc>
  </rcc>
  <rcv guid="{878DEC02-C5DA-4E6A-9B8F-14A8331CF60C}" action="delete"/>
  <rdn rId="0" localSheetId="6" customView="1" name="Z_878DEC02_C5DA_4E6A_9B8F_14A8331CF60C_.wvu.FilterData" hidden="1" oldHidden="1">
    <formula>'5'!$A$5:$CA$21</formula>
    <oldFormula>'5'!$A$5:$CA$21</oldFormula>
  </rdn>
  <rdn rId="0" localSheetId="7" customView="1" name="Z_878DEC02_C5DA_4E6A_9B8F_14A8331CF60C_.wvu.FilterData" hidden="1" oldHidden="1">
    <formula>'6'!$A$5:$Y$109</formula>
    <oldFormula>'6'!$A$5:$Y$109</oldFormula>
  </rdn>
  <rcv guid="{878DEC02-C5DA-4E6A-9B8F-14A8331CF60C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5" sId="6" numFmtId="4">
    <nc r="B5">
      <v>7669</v>
    </nc>
  </rcc>
  <rfmt sheetId="6" sqref="H5">
    <dxf>
      <fill>
        <patternFill patternType="solid">
          <bgColor theme="6" tint="0.39997558519241921"/>
        </patternFill>
      </fill>
    </dxf>
  </rfmt>
  <rfmt sheetId="6" sqref="N5">
    <dxf>
      <fill>
        <patternFill patternType="solid">
          <bgColor theme="6" tint="0.39997558519241921"/>
        </patternFill>
      </fill>
    </dxf>
  </rfmt>
  <rfmt sheetId="6" sqref="T5">
    <dxf>
      <fill>
        <patternFill patternType="solid">
          <bgColor theme="6" tint="0.39997558519241921"/>
        </patternFill>
      </fill>
    </dxf>
  </rfmt>
  <rfmt sheetId="6" sqref="Z5">
    <dxf>
      <fill>
        <patternFill patternType="solid">
          <bgColor theme="6" tint="0.39997558519241921"/>
        </patternFill>
      </fill>
    </dxf>
  </rfmt>
  <rfmt sheetId="6" sqref="AF5">
    <dxf>
      <fill>
        <patternFill patternType="solid">
          <bgColor theme="6" tint="0.39997558519241921"/>
        </patternFill>
      </fill>
    </dxf>
  </rfmt>
  <rfmt sheetId="6" sqref="AL5">
    <dxf>
      <fill>
        <patternFill patternType="solid">
          <bgColor theme="6" tint="0.39997558519241921"/>
        </patternFill>
      </fill>
    </dxf>
  </rfmt>
  <rfmt sheetId="6" sqref="AR5">
    <dxf>
      <fill>
        <patternFill patternType="solid">
          <bgColor theme="6" tint="0.39997558519241921"/>
        </patternFill>
      </fill>
    </dxf>
  </rfmt>
  <rfmt sheetId="6" sqref="AX5">
    <dxf>
      <fill>
        <patternFill patternType="solid">
          <bgColor rgb="FFFFFF00"/>
        </patternFill>
      </fill>
    </dxf>
  </rfmt>
  <rfmt sheetId="6" sqref="AX1">
    <dxf>
      <fill>
        <patternFill patternType="solid">
          <bgColor theme="6" tint="0.59999389629810485"/>
        </patternFill>
      </fill>
    </dxf>
  </rfmt>
  <rcc rId="3506" sId="6" numFmtId="4">
    <oc r="AX5">
      <v>1554</v>
    </oc>
    <nc r="AX5">
      <v>15541</v>
    </nc>
  </rcc>
  <rfmt sheetId="6" sqref="AX5">
    <dxf>
      <fill>
        <patternFill>
          <bgColor theme="6" tint="0.59999389629810485"/>
        </patternFill>
      </fill>
    </dxf>
  </rfmt>
  <rfmt sheetId="6" sqref="BD5">
    <dxf>
      <fill>
        <patternFill patternType="solid">
          <bgColor theme="6" tint="0.59999389629810485"/>
        </patternFill>
      </fill>
    </dxf>
  </rfmt>
  <rfmt sheetId="6" sqref="BJ5">
    <dxf>
      <fill>
        <patternFill patternType="solid">
          <bgColor theme="6" tint="0.59999389629810485"/>
        </patternFill>
      </fill>
    </dxf>
  </rfmt>
  <rfmt sheetId="6" sqref="BP5">
    <dxf>
      <fill>
        <patternFill patternType="solid">
          <bgColor theme="6" tint="0.59999389629810485"/>
        </patternFill>
      </fill>
    </dxf>
  </rfmt>
  <rfmt sheetId="6" sqref="BV5">
    <dxf>
      <fill>
        <patternFill patternType="solid">
          <bgColor theme="6" tint="0.59999389629810485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7" sId="7" numFmtId="4">
    <nc r="B5">
      <v>32689163</v>
    </nc>
  </rcc>
  <rcc rId="3508" sId="7" numFmtId="4">
    <nc r="B6">
      <v>287092</v>
    </nc>
  </rcc>
  <rcc rId="3509" sId="7">
    <nc r="B41" t="inlineStr">
      <is>
        <t>…</t>
      </is>
    </nc>
  </rcc>
  <rfmt sheetId="7" sqref="B41">
    <dxf>
      <alignment vertical="bottom" readingOrder="0"/>
    </dxf>
  </rfmt>
  <rfmt sheetId="7" sqref="B41">
    <dxf>
      <alignment vertical="center" readingOrder="0"/>
    </dxf>
  </rfmt>
  <rcc rId="3510" sId="7">
    <nc r="B42" t="inlineStr">
      <is>
        <t>…</t>
      </is>
    </nc>
  </rcc>
  <rcc rId="3511" sId="7" numFmtId="4">
    <nc r="B43">
      <v>24738</v>
    </nc>
  </rcc>
  <rcc rId="3512" sId="7" numFmtId="4">
    <nc r="B48">
      <v>10520</v>
    </nc>
  </rcc>
  <rcc rId="3513" sId="7" numFmtId="4">
    <nc r="B56">
      <v>10914768</v>
    </nc>
  </rcc>
  <rcc rId="3514" sId="7" numFmtId="4">
    <nc r="B62">
      <v>9305</v>
    </nc>
  </rcc>
  <rcc rId="3515" sId="7" numFmtId="4">
    <nc r="B65">
      <v>14753</v>
    </nc>
  </rcc>
  <rcc rId="3516" sId="7" numFmtId="4">
    <nc r="B72">
      <v>1248</v>
    </nc>
  </rcc>
  <rcc rId="3517" sId="7" numFmtId="4">
    <nc r="B76">
      <v>431949</v>
    </nc>
  </rcc>
  <rcc rId="3518" sId="7" numFmtId="4">
    <nc r="B78">
      <v>233151</v>
    </nc>
  </rcc>
  <rcc rId="3519" sId="7" numFmtId="4">
    <nc r="B86">
      <v>376532</v>
    </nc>
  </rcc>
  <rcc rId="3520" sId="7" numFmtId="4">
    <nc r="B93">
      <v>11416671</v>
    </nc>
  </rcc>
  <rcc rId="3521" sId="7" numFmtId="4">
    <nc r="B95">
      <v>4253308</v>
    </nc>
  </rcc>
  <rcc rId="3522" sId="7" numFmtId="4">
    <nc r="B96">
      <v>4253308</v>
    </nc>
  </rcc>
  <rcc rId="3523" sId="7" numFmtId="4">
    <nc r="B97">
      <v>3190601</v>
    </nc>
  </rcc>
  <rcc rId="3524" sId="7" numFmtId="4">
    <nc r="B101">
      <v>1404332</v>
    </nc>
  </rcc>
  <rcc rId="3525" sId="7" numFmtId="4">
    <nc r="B106">
      <v>37974</v>
    </nc>
  </rcc>
  <rcc rId="3526" sId="7" numFmtId="4">
    <nc r="H5">
      <v>37462660</v>
    </nc>
  </rcc>
  <rcc rId="3527" sId="7" numFmtId="4">
    <nc r="H6">
      <v>418746</v>
    </nc>
  </rcc>
  <rcc rId="3528" sId="7">
    <nc r="H41" t="inlineStr">
      <is>
        <t>…</t>
      </is>
    </nc>
  </rcc>
  <rcc rId="3529" sId="7">
    <nc r="H42" t="inlineStr">
      <is>
        <t>…</t>
      </is>
    </nc>
  </rcc>
  <rcc rId="3530" sId="7" numFmtId="4">
    <nc r="H43">
      <v>5674</v>
    </nc>
  </rcc>
  <rcc rId="3531" sId="7" numFmtId="4">
    <nc r="H48">
      <v>9338</v>
    </nc>
  </rcc>
  <rcc rId="3532" sId="7" numFmtId="4">
    <nc r="H56">
      <v>12488520</v>
    </nc>
  </rcc>
  <rcc rId="3533" sId="7">
    <nc r="H62" t="inlineStr">
      <is>
        <t>…</t>
      </is>
    </nc>
  </rcc>
  <rcc rId="3534" sId="7" numFmtId="4">
    <nc r="H65">
      <v>13143</v>
    </nc>
  </rcc>
  <rcc rId="3535" sId="7" numFmtId="4">
    <nc r="H72">
      <v>2834</v>
    </nc>
  </rcc>
  <rcc rId="3536" sId="7" numFmtId="4">
    <nc r="H76">
      <v>808269</v>
    </nc>
  </rcc>
  <rcc rId="3537" sId="7" numFmtId="4">
    <nc r="H78">
      <v>257379</v>
    </nc>
  </rcc>
  <rcc rId="3538" sId="7" numFmtId="4">
    <nc r="H86">
      <v>364074</v>
    </nc>
  </rcc>
  <rcc rId="3539" sId="7" numFmtId="4">
    <nc r="H93">
      <v>12264799</v>
    </nc>
  </rcc>
  <rcc rId="3540" sId="7" numFmtId="4">
    <nc r="H95">
      <v>4739863</v>
    </nc>
  </rcc>
  <rcc rId="3541" sId="7" numFmtId="4">
    <nc r="H97">
      <v>4396687</v>
    </nc>
  </rcc>
  <rcc rId="3542" sId="7" numFmtId="4">
    <nc r="H101">
      <v>1503307</v>
    </nc>
  </rcc>
  <rcc rId="3543" sId="7" numFmtId="4">
    <nc r="H106">
      <v>19729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4" sId="7" numFmtId="4">
    <oc r="N41">
      <v>197532</v>
    </oc>
    <nc r="N41" t="inlineStr">
      <is>
        <t>…</t>
      </is>
    </nc>
  </rcc>
  <rcc rId="3545" sId="7" numFmtId="4">
    <oc r="O41">
      <v>100358</v>
    </oc>
    <nc r="O41" t="inlineStr">
      <is>
        <t>…</t>
      </is>
    </nc>
  </rcc>
  <rcc rId="3546" sId="7" numFmtId="4">
    <oc r="P41">
      <v>675</v>
    </oc>
    <nc r="P41" t="inlineStr">
      <is>
        <t>…</t>
      </is>
    </nc>
  </rcc>
  <rcc rId="3547" sId="7" numFmtId="4">
    <oc r="Q41">
      <v>77774</v>
    </oc>
    <nc r="Q41" t="inlineStr">
      <is>
        <t>…</t>
      </is>
    </nc>
  </rcc>
  <rcc rId="3548" sId="7" numFmtId="4">
    <oc r="R41">
      <v>19400</v>
    </oc>
    <nc r="R41" t="inlineStr">
      <is>
        <t>…</t>
      </is>
    </nc>
  </rcc>
  <rcc rId="3549" sId="7" numFmtId="4">
    <oc r="S41">
      <v>4831</v>
    </oc>
    <nc r="S41" t="inlineStr">
      <is>
        <t>…</t>
      </is>
    </nc>
  </rcc>
  <rcc rId="3550" sId="7" numFmtId="4">
    <oc r="O42">
      <v>100358</v>
    </oc>
    <nc r="O42" t="inlineStr">
      <is>
        <t>…</t>
      </is>
    </nc>
  </rcc>
  <rcc rId="3551" sId="7" numFmtId="4">
    <oc r="P42">
      <v>675</v>
    </oc>
    <nc r="P42" t="inlineStr">
      <is>
        <t>…</t>
      </is>
    </nc>
  </rcc>
  <rcc rId="3552" sId="7" numFmtId="4">
    <oc r="Q42">
      <v>77774</v>
    </oc>
    <nc r="Q42" t="inlineStr">
      <is>
        <t>…</t>
      </is>
    </nc>
  </rcc>
  <rcc rId="3553" sId="7" numFmtId="4">
    <oc r="R42">
      <v>19400</v>
    </oc>
    <nc r="R42" t="inlineStr">
      <is>
        <t>…</t>
      </is>
    </nc>
  </rcc>
  <rcc rId="3554" sId="7" numFmtId="4">
    <oc r="S42">
      <v>4831</v>
    </oc>
    <nc r="S42" t="inlineStr">
      <is>
        <t>…</t>
      </is>
    </nc>
  </rcc>
  <rcc rId="3555" sId="7" numFmtId="4">
    <oc r="N42">
      <v>197532</v>
    </oc>
    <nc r="N42" t="inlineStr">
      <is>
        <t>…</t>
      </is>
    </nc>
  </rcc>
  <rcc rId="3556" sId="7" numFmtId="4">
    <oc r="N43">
      <v>1255</v>
    </oc>
    <nc r="N43" t="inlineStr">
      <is>
        <t>…</t>
      </is>
    </nc>
  </rcc>
  <rcc rId="3557" sId="7" numFmtId="4">
    <oc r="O43">
      <v>56</v>
    </oc>
    <nc r="O43" t="inlineStr">
      <is>
        <t>…</t>
      </is>
    </nc>
  </rcc>
  <rcc rId="3558" sId="7" numFmtId="4">
    <oc r="Q43">
      <v>837</v>
    </oc>
    <nc r="Q43" t="inlineStr">
      <is>
        <t>…</t>
      </is>
    </nc>
  </rcc>
  <rcc rId="3559" sId="7" numFmtId="4">
    <oc r="R43">
      <v>360</v>
    </oc>
    <nc r="R43" t="inlineStr">
      <is>
        <t>…</t>
      </is>
    </nc>
  </rcc>
  <rcc rId="3560" sId="7" numFmtId="4">
    <oc r="S43">
      <v>150</v>
    </oc>
    <nc r="S43" t="inlineStr">
      <is>
        <t>…</t>
      </is>
    </nc>
  </rcc>
  <rcc rId="3561" sId="7" numFmtId="4">
    <oc r="N45">
      <v>1255</v>
    </oc>
    <nc r="N45" t="inlineStr">
      <is>
        <t>…</t>
      </is>
    </nc>
  </rcc>
  <rcc rId="3562" sId="7" numFmtId="4">
    <oc r="O45">
      <v>56</v>
    </oc>
    <nc r="O45" t="inlineStr">
      <is>
        <t>…</t>
      </is>
    </nc>
  </rcc>
  <rcc rId="3563" sId="7" numFmtId="4">
    <oc r="Q45">
      <v>837</v>
    </oc>
    <nc r="Q45" t="inlineStr">
      <is>
        <t>…</t>
      </is>
    </nc>
  </rcc>
  <rcc rId="3564" sId="7" numFmtId="4">
    <oc r="R45">
      <v>360</v>
    </oc>
    <nc r="R45" t="inlineStr">
      <is>
        <t>…</t>
      </is>
    </nc>
  </rcc>
  <rcc rId="3565" sId="7" numFmtId="4">
    <oc r="S45">
      <v>150</v>
    </oc>
    <nc r="S45" t="inlineStr">
      <is>
        <t>…</t>
      </is>
    </nc>
  </rcc>
  <rcc rId="3566" sId="7" numFmtId="4">
    <oc r="N48">
      <v>11478</v>
    </oc>
    <nc r="N48" t="inlineStr">
      <is>
        <t>…</t>
      </is>
    </nc>
  </rcc>
  <rcc rId="3567" sId="7" numFmtId="4">
    <oc r="O48">
      <v>6370</v>
    </oc>
    <nc r="O48" t="inlineStr">
      <is>
        <t>…</t>
      </is>
    </nc>
  </rcc>
  <rcc rId="3568" sId="7" numFmtId="4">
    <oc r="N49">
      <v>11478</v>
    </oc>
    <nc r="N49" t="inlineStr">
      <is>
        <t>…</t>
      </is>
    </nc>
  </rcc>
  <rcc rId="3569" sId="7" numFmtId="4">
    <oc r="O49">
      <v>6370</v>
    </oc>
    <nc r="O49" t="inlineStr">
      <is>
        <t>…</t>
      </is>
    </nc>
  </rcc>
  <rcc rId="3570" sId="7" numFmtId="4">
    <oc r="R48">
      <v>564</v>
    </oc>
    <nc r="R48" t="inlineStr">
      <is>
        <t>…</t>
      </is>
    </nc>
  </rcc>
  <rcc rId="3571" sId="7" numFmtId="4">
    <oc r="S48">
      <v>177</v>
    </oc>
    <nc r="S48" t="inlineStr">
      <is>
        <t>…</t>
      </is>
    </nc>
  </rcc>
  <rcc rId="3572" sId="7" numFmtId="4">
    <oc r="R49">
      <v>564</v>
    </oc>
    <nc r="R49" t="inlineStr">
      <is>
        <t>…</t>
      </is>
    </nc>
  </rcc>
  <rcc rId="3573" sId="7" numFmtId="4">
    <oc r="S49">
      <v>177</v>
    </oc>
    <nc r="S49" t="inlineStr">
      <is>
        <t>…</t>
      </is>
    </nc>
  </rcc>
  <rfmt sheetId="7" sqref="N5">
    <dxf>
      <fill>
        <patternFill patternType="solid">
          <bgColor theme="6" tint="0.59999389629810485"/>
        </patternFill>
      </fill>
    </dxf>
  </rfmt>
  <rfmt sheetId="7" sqref="B5">
    <dxf>
      <fill>
        <patternFill patternType="solid">
          <bgColor theme="6" tint="0.59999389629810485"/>
        </patternFill>
      </fill>
    </dxf>
  </rfmt>
  <rfmt sheetId="7" sqref="H5">
    <dxf>
      <fill>
        <patternFill patternType="solid">
          <bgColor theme="6" tint="0.59999389629810485"/>
        </patternFill>
      </fill>
    </dxf>
  </rfmt>
  <rcc rId="3574" sId="7" numFmtId="4">
    <nc r="T5">
      <v>33516118</v>
    </nc>
  </rcc>
  <rcc rId="3575" sId="7" numFmtId="4">
    <nc r="T6">
      <v>1293037</v>
    </nc>
  </rcc>
  <rcc rId="3576" sId="7">
    <nc r="T41" t="inlineStr">
      <is>
        <t>...</t>
      </is>
    </nc>
  </rcc>
  <rcc rId="3577" sId="7">
    <nc r="T42" t="inlineStr">
      <is>
        <t>...</t>
      </is>
    </nc>
  </rcc>
  <rcc rId="3578" sId="7">
    <nc r="U41" t="inlineStr">
      <is>
        <t>...</t>
      </is>
    </nc>
  </rcc>
  <rcc rId="3579" sId="7">
    <nc r="V41" t="inlineStr">
      <is>
        <t>...</t>
      </is>
    </nc>
  </rcc>
  <rcc rId="3580" sId="7">
    <nc r="W41" t="inlineStr">
      <is>
        <t>...</t>
      </is>
    </nc>
  </rcc>
  <rcc rId="3581" sId="7">
    <nc r="X41" t="inlineStr">
      <is>
        <t>...</t>
      </is>
    </nc>
  </rcc>
  <rcc rId="3582" sId="7">
    <nc r="Y41" t="inlineStr">
      <is>
        <t>...</t>
      </is>
    </nc>
  </rcc>
  <rcc rId="3583" sId="7">
    <nc r="U42" t="inlineStr">
      <is>
        <t>...</t>
      </is>
    </nc>
  </rcc>
  <rcc rId="3584" sId="7">
    <nc r="V42" t="inlineStr">
      <is>
        <t>...</t>
      </is>
    </nc>
  </rcc>
  <rcc rId="3585" sId="7">
    <nc r="W42" t="inlineStr">
      <is>
        <t>...</t>
      </is>
    </nc>
  </rcc>
  <rcc rId="3586" sId="7">
    <nc r="X42" t="inlineStr">
      <is>
        <t>...</t>
      </is>
    </nc>
  </rcc>
  <rcc rId="3587" sId="7">
    <nc r="Y42" t="inlineStr">
      <is>
        <t>...</t>
      </is>
    </nc>
  </rcc>
  <rcc rId="3588" sId="7">
    <nc r="T43" t="inlineStr">
      <is>
        <t>...</t>
      </is>
    </nc>
  </rcc>
  <rcc rId="3589" sId="7">
    <nc r="U43" t="inlineStr">
      <is>
        <t>...</t>
      </is>
    </nc>
  </rcc>
  <rcc rId="3590" sId="7">
    <nc r="V43" t="inlineStr">
      <is>
        <t>...</t>
      </is>
    </nc>
  </rcc>
  <rcc rId="3591" sId="7">
    <nc r="W43" t="inlineStr">
      <is>
        <t>...</t>
      </is>
    </nc>
  </rcc>
  <rcc rId="3592" sId="7">
    <nc r="X43" t="inlineStr">
      <is>
        <t>...</t>
      </is>
    </nc>
  </rcc>
  <rcc rId="3593" sId="7">
    <nc r="Y43" t="inlineStr">
      <is>
        <t>...</t>
      </is>
    </nc>
  </rcc>
  <rcc rId="3594" sId="7">
    <nc r="T45" t="inlineStr">
      <is>
        <t>...</t>
      </is>
    </nc>
  </rcc>
  <rcc rId="3595" sId="7">
    <nc r="U45" t="inlineStr">
      <is>
        <t>...</t>
      </is>
    </nc>
  </rcc>
  <rcc rId="3596" sId="7">
    <nc r="V45" t="inlineStr">
      <is>
        <t>...</t>
      </is>
    </nc>
  </rcc>
  <rcc rId="3597" sId="7">
    <nc r="W45" t="inlineStr">
      <is>
        <t>...</t>
      </is>
    </nc>
  </rcc>
  <rcc rId="3598" sId="7">
    <nc r="X45" t="inlineStr">
      <is>
        <t>...</t>
      </is>
    </nc>
  </rcc>
  <rcc rId="3599" sId="7">
    <nc r="Y45" t="inlineStr">
      <is>
        <t>...</t>
      </is>
    </nc>
  </rcc>
  <rcc rId="3600" sId="7" numFmtId="4">
    <nc r="T48">
      <v>24400</v>
    </nc>
  </rcc>
  <rcc rId="3601" sId="7" numFmtId="4">
    <oc r="T56">
      <v>287563</v>
    </oc>
    <nc r="T56">
      <v>10740473</v>
    </nc>
  </rcc>
  <rcc rId="3602" sId="7" numFmtId="4">
    <nc r="T62">
      <v>29875</v>
    </nc>
  </rcc>
  <rcc rId="3603" sId="7" numFmtId="4">
    <nc r="T65">
      <v>195140</v>
    </nc>
  </rcc>
  <rcc rId="3604" sId="7" numFmtId="4">
    <nc r="T72">
      <v>3296</v>
    </nc>
  </rcc>
  <rcc rId="3605" sId="7" numFmtId="4">
    <nc r="T76">
      <v>758241</v>
    </nc>
  </rcc>
  <rcc rId="3606" sId="7" numFmtId="4">
    <nc r="T78">
      <v>239132</v>
    </nc>
  </rcc>
  <rcc rId="3607" sId="7" numFmtId="4">
    <nc r="T86">
      <v>313472</v>
    </nc>
  </rcc>
  <rcc rId="3608" sId="7" numFmtId="4">
    <nc r="T93">
      <v>7762422</v>
    </nc>
  </rcc>
  <rcc rId="3609" sId="7" numFmtId="4">
    <nc r="T95">
      <v>5432849</v>
    </nc>
  </rcc>
  <rcc rId="3610" sId="7" numFmtId="4">
    <nc r="T96">
      <v>5432849</v>
    </nc>
  </rcc>
  <rcc rId="3611" sId="7" numFmtId="4">
    <nc r="T97">
      <v>4662756</v>
    </nc>
  </rcc>
  <rcc rId="3612" sId="7" numFmtId="4">
    <nc r="T101">
      <v>1857710</v>
    </nc>
  </rcc>
  <rcc rId="3613" sId="7" numFmtId="4">
    <nc r="T106">
      <v>11004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14" sId="7" numFmtId="4">
    <nc r="Z5">
      <v>37809915</v>
    </nc>
  </rcc>
  <rcc rId="3615" sId="7" numFmtId="4">
    <nc r="Z6">
      <v>4507042</v>
    </nc>
  </rcc>
  <rcc rId="3616" sId="7">
    <nc r="Z41" t="inlineStr">
      <is>
        <t>...</t>
      </is>
    </nc>
  </rcc>
  <rcc rId="3617" sId="7">
    <nc r="AA41" t="inlineStr">
      <is>
        <t>...</t>
      </is>
    </nc>
  </rcc>
  <rcc rId="3618" sId="7">
    <nc r="AB41" t="inlineStr">
      <is>
        <t>...</t>
      </is>
    </nc>
  </rcc>
  <rcc rId="3619" sId="7">
    <nc r="AC41" t="inlineStr">
      <is>
        <t>...</t>
      </is>
    </nc>
  </rcc>
  <rcc rId="3620" sId="7">
    <nc r="AD41" t="inlineStr">
      <is>
        <t>...</t>
      </is>
    </nc>
  </rcc>
  <rcc rId="3621" sId="7">
    <nc r="AE41" t="inlineStr">
      <is>
        <t>...</t>
      </is>
    </nc>
  </rcc>
  <rcc rId="3622" sId="7">
    <nc r="Z42" t="inlineStr">
      <is>
        <t>...</t>
      </is>
    </nc>
  </rcc>
  <rcc rId="3623" sId="7">
    <nc r="AA42" t="inlineStr">
      <is>
        <t>...</t>
      </is>
    </nc>
  </rcc>
  <rcc rId="3624" sId="7">
    <nc r="AB42" t="inlineStr">
      <is>
        <t>...</t>
      </is>
    </nc>
  </rcc>
  <rcc rId="3625" sId="7">
    <nc r="AC42" t="inlineStr">
      <is>
        <t>...</t>
      </is>
    </nc>
  </rcc>
  <rcc rId="3626" sId="7">
    <nc r="AD42" t="inlineStr">
      <is>
        <t>...</t>
      </is>
    </nc>
  </rcc>
  <rcc rId="3627" sId="7">
    <nc r="AE42" t="inlineStr">
      <is>
        <t>...</t>
      </is>
    </nc>
  </rcc>
  <rcc rId="3628" sId="7">
    <nc r="Z43" t="inlineStr">
      <is>
        <t>...</t>
      </is>
    </nc>
  </rcc>
  <rcc rId="3629" sId="7">
    <nc r="AA43" t="inlineStr">
      <is>
        <t>...</t>
      </is>
    </nc>
  </rcc>
  <rcc rId="3630" sId="7">
    <nc r="AB43" t="inlineStr">
      <is>
        <t>...</t>
      </is>
    </nc>
  </rcc>
  <rcc rId="3631" sId="7">
    <nc r="AC43" t="inlineStr">
      <is>
        <t>...</t>
      </is>
    </nc>
  </rcc>
  <rcc rId="3632" sId="7">
    <nc r="AD43" t="inlineStr">
      <is>
        <t>...</t>
      </is>
    </nc>
  </rcc>
  <rcc rId="3633" sId="7">
    <nc r="AE43" t="inlineStr">
      <is>
        <t>...</t>
      </is>
    </nc>
  </rcc>
  <rcc rId="3634" sId="7">
    <nc r="Z45" t="inlineStr">
      <is>
        <t>...</t>
      </is>
    </nc>
  </rcc>
  <rcc rId="3635" sId="7">
    <nc r="AA45" t="inlineStr">
      <is>
        <t>...</t>
      </is>
    </nc>
  </rcc>
  <rcc rId="3636" sId="7">
    <nc r="AB45" t="inlineStr">
      <is>
        <t>...</t>
      </is>
    </nc>
  </rcc>
  <rcc rId="3637" sId="7">
    <nc r="AC45" t="inlineStr">
      <is>
        <t>...</t>
      </is>
    </nc>
  </rcc>
  <rcc rId="3638" sId="7">
    <nc r="AD45" t="inlineStr">
      <is>
        <t>...</t>
      </is>
    </nc>
  </rcc>
  <rcc rId="3639" sId="7">
    <nc r="AE45" t="inlineStr">
      <is>
        <t>...</t>
      </is>
    </nc>
  </rcc>
  <rcc rId="3640" sId="7" numFmtId="4">
    <nc r="Y48">
      <v>6721116</v>
    </nc>
  </rcc>
  <rcc rId="3641" sId="7" numFmtId="4">
    <nc r="Y56">
      <v>4015920</v>
    </nc>
  </rcc>
  <rcc rId="3642" sId="7" numFmtId="4">
    <nc r="Y62">
      <v>29896</v>
    </nc>
  </rcc>
  <rcc rId="3643" sId="7" numFmtId="4">
    <nc r="Y65">
      <v>165489</v>
    </nc>
  </rcc>
  <rcc rId="3644" sId="7">
    <nc r="Y72" t="inlineStr">
      <is>
        <t>...</t>
      </is>
    </nc>
  </rcc>
  <rcc rId="3645" sId="7" numFmtId="4">
    <nc r="Y76">
      <v>1580497</v>
    </nc>
  </rcc>
  <rcc rId="3646" sId="7" numFmtId="4">
    <nc r="Y78">
      <v>504358</v>
    </nc>
  </rcc>
  <rm rId="3647" sheetId="7" source="Y48" destination="Z48" sourceSheetId="7">
    <rfmt sheetId="7" sqref="Z48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3648" sheetId="7" source="Y56" destination="Z56" sourceSheetId="7">
    <rfmt sheetId="7" sqref="Z56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3649" sheetId="7" source="Y62:Y65" destination="Z62:Z65" sourceSheetId="7">
    <rfmt sheetId="7" sqref="Z62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63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64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65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3650" sheetId="7" source="Y76:Y78" destination="Z76:Z78" sourceSheetId="7">
    <rfmt sheetId="7" sqref="Z76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77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Z78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3651" sId="7" numFmtId="4">
    <nc r="Z86">
      <v>315909</v>
    </nc>
  </rcc>
  <rcc rId="3652" sId="7" numFmtId="4">
    <nc r="Z93">
      <v>6625452</v>
    </nc>
  </rcc>
  <rcc rId="3653" sId="7" numFmtId="4">
    <nc r="Z95">
      <v>6475197</v>
    </nc>
  </rcc>
  <rcc rId="3654" sId="7" numFmtId="4">
    <nc r="Z97">
      <v>5012933</v>
    </nc>
  </rcc>
  <rcc rId="3655" sId="7" numFmtId="4">
    <nc r="Z101">
      <v>1829758</v>
    </nc>
  </rcc>
  <rcc rId="3656" sId="7" numFmtId="4">
    <nc r="Z106">
      <v>7374</v>
    </nc>
  </rcc>
  <rcv guid="{878DEC02-C5DA-4E6A-9B8F-14A8331CF60C}" action="delete"/>
  <rdn rId="0" localSheetId="6" customView="1" name="Z_878DEC02_C5DA_4E6A_9B8F_14A8331CF60C_.wvu.FilterData" hidden="1" oldHidden="1">
    <formula>'5'!$A$5:$CA$21</formula>
    <oldFormula>'5'!$A$5:$CA$21</oldFormula>
  </rdn>
  <rdn rId="0" localSheetId="7" customView="1" name="Z_878DEC02_C5DA_4E6A_9B8F_14A8331CF60C_.wvu.FilterData" hidden="1" oldHidden="1">
    <formula>'6'!$A$5:$Y$109</formula>
    <oldFormula>'6'!$A$5:$Y$109</oldFormula>
  </rdn>
  <rcv guid="{878DEC02-C5DA-4E6A-9B8F-14A8331CF60C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9" sId="7" numFmtId="4">
    <nc r="C5">
      <v>12494559</v>
    </nc>
  </rcc>
  <rcc rId="3660" sId="7" numFmtId="4">
    <nc r="E5">
      <v>16907982</v>
    </nc>
  </rcc>
  <rcc rId="3661" sId="7" numFmtId="4">
    <nc r="D5">
      <v>1185008</v>
    </nc>
  </rcc>
  <rcc rId="3662" sId="7" numFmtId="4">
    <nc r="F5">
      <v>1982618</v>
    </nc>
  </rcc>
  <rcc rId="3663" sId="7" numFmtId="4">
    <nc r="G5">
      <v>805636</v>
    </nc>
  </rcc>
  <rcc rId="3664" sId="7" numFmtId="4">
    <nc r="C6">
      <v>37174</v>
    </nc>
  </rcc>
  <rcc rId="3665" sId="7" numFmtId="4">
    <nc r="D6">
      <v>350</v>
    </nc>
  </rcc>
  <rcc rId="3666" sId="7" numFmtId="4">
    <nc r="E6">
      <v>132389</v>
    </nc>
  </rcc>
  <rcc rId="3667" sId="7" numFmtId="4">
    <nc r="F6">
      <v>20018</v>
    </nc>
  </rcc>
  <rcc rId="3668" sId="7" numFmtId="4">
    <nc r="G6">
      <v>86858</v>
    </nc>
  </rcc>
  <rcc rId="3669" sId="7" numFmtId="4">
    <nc r="B7">
      <v>146060</v>
    </nc>
  </rcc>
  <rcc rId="3670" sId="7" numFmtId="4">
    <nc r="C7">
      <v>750</v>
    </nc>
  </rcc>
  <rcc rId="3671" sId="7" numFmtId="4">
    <nc r="D7">
      <v>154</v>
    </nc>
  </rcc>
  <rcc rId="3672" sId="7" numFmtId="4">
    <nc r="E7">
      <v>126743</v>
    </nc>
  </rcc>
  <rcc rId="3673" sId="7" numFmtId="4">
    <nc r="F7">
      <v>5258</v>
    </nc>
  </rcc>
  <rcc rId="3674" sId="7" numFmtId="4">
    <nc r="G7">
      <v>8501</v>
    </nc>
  </rcc>
  <rcc rId="3675" sId="7" numFmtId="4">
    <nc r="B8">
      <v>141020</v>
    </nc>
  </rcc>
  <rcc rId="3676" sId="7" numFmtId="4">
    <nc r="C8">
      <v>36424</v>
    </nc>
  </rcc>
  <rcc rId="3677" sId="7" numFmtId="4">
    <nc r="D8">
      <v>196</v>
    </nc>
  </rcc>
  <rcc rId="3678" sId="7" numFmtId="4">
    <nc r="E8">
      <v>5646</v>
    </nc>
  </rcc>
  <rcc rId="3679" sId="7" numFmtId="4">
    <nc r="F8">
      <v>14760</v>
    </nc>
  </rcc>
  <rcc rId="3680" sId="7" numFmtId="4">
    <nc r="G8">
      <v>78345</v>
    </nc>
  </rcc>
  <rcc rId="3681" sId="7" numFmtId="4">
    <nc r="B9">
      <v>12</v>
    </nc>
  </rcc>
  <rcc rId="3682" sId="7" numFmtId="4">
    <nc r="G9">
      <v>12</v>
    </nc>
  </rcc>
  <rcc rId="3683" sId="7">
    <nc r="C41" t="inlineStr">
      <is>
        <t>…</t>
      </is>
    </nc>
  </rcc>
  <rcc rId="3684" sId="7">
    <nc r="D41" t="inlineStr">
      <is>
        <t>…</t>
      </is>
    </nc>
  </rcc>
  <rcc rId="3685" sId="7">
    <nc r="E41" t="inlineStr">
      <is>
        <t>…</t>
      </is>
    </nc>
  </rcc>
  <rcc rId="3686" sId="7">
    <nc r="F41" t="inlineStr">
      <is>
        <t>…</t>
      </is>
    </nc>
  </rcc>
  <rcc rId="3687" sId="7">
    <nc r="G41" t="inlineStr">
      <is>
        <t>…</t>
      </is>
    </nc>
  </rcc>
  <rcc rId="3688" sId="7">
    <nc r="C42" t="inlineStr">
      <is>
        <t>…</t>
      </is>
    </nc>
  </rcc>
  <rcc rId="3689" sId="7">
    <nc r="D42" t="inlineStr">
      <is>
        <t>…</t>
      </is>
    </nc>
  </rcc>
  <rcc rId="3690" sId="7">
    <nc r="E42" t="inlineStr">
      <is>
        <t>…</t>
      </is>
    </nc>
  </rcc>
  <rcc rId="3691" sId="7">
    <nc r="F42" t="inlineStr">
      <is>
        <t>…</t>
      </is>
    </nc>
  </rcc>
  <rcc rId="3692" sId="7">
    <nc r="G42" t="inlineStr">
      <is>
        <t>…</t>
      </is>
    </nc>
  </rcc>
  <rcc rId="3693" sId="7" numFmtId="4">
    <nc r="C43">
      <v>4429</v>
    </nc>
  </rcc>
  <rcc rId="3694" sId="7" numFmtId="4">
    <nc r="E43">
      <v>513</v>
    </nc>
  </rcc>
  <rcc rId="3695" sId="7" numFmtId="4">
    <nc r="F43">
      <v>8172</v>
    </nc>
  </rcc>
  <rcc rId="3696" sId="7" numFmtId="4">
    <nc r="G43">
      <v>11334</v>
    </nc>
  </rcc>
  <rcc rId="3697" sId="7" numFmtId="4">
    <nc r="B45">
      <v>958</v>
    </nc>
  </rcc>
  <rcc rId="3698" sId="7" numFmtId="4">
    <nc r="E45">
      <v>513</v>
    </nc>
  </rcc>
  <rcc rId="3699" sId="7" numFmtId="4">
    <nc r="F45">
      <v>222</v>
    </nc>
  </rcc>
  <rcc rId="3700" sId="7" numFmtId="4">
    <nc r="G45">
      <v>220</v>
    </nc>
  </rcc>
  <rcc rId="3701" sId="7" numFmtId="4">
    <nc r="B47">
      <v>4133</v>
    </nc>
  </rcc>
  <rcc rId="3702" sId="7" numFmtId="4">
    <nc r="F47">
      <v>3726</v>
    </nc>
  </rcc>
  <rcc rId="3703" sId="7" numFmtId="4">
    <nc r="G47">
      <v>392</v>
    </nc>
  </rcc>
  <rcc rId="3704" sId="7" numFmtId="4">
    <nc r="C48">
      <v>6669</v>
    </nc>
  </rcc>
  <rcc rId="3705" sId="7" numFmtId="4">
    <nc r="F48">
      <v>1340</v>
    </nc>
  </rcc>
  <rcc rId="3706" sId="7" numFmtId="4">
    <nc r="G48">
      <v>525</v>
    </nc>
  </rcc>
  <rcc rId="3707" sId="7" numFmtId="4">
    <nc r="B49">
      <v>10520</v>
    </nc>
  </rcc>
  <rcc rId="3708" sId="7" numFmtId="4">
    <nc r="C49">
      <v>10520</v>
    </nc>
  </rcc>
  <rcc rId="3709" sId="7" numFmtId="4">
    <nc r="D49">
      <v>6669</v>
    </nc>
  </rcc>
  <rcc rId="3710" sId="7" numFmtId="4">
    <nc r="G49">
      <v>1340</v>
    </nc>
  </rcc>
  <rcc rId="3711" sId="7" numFmtId="4">
    <nc r="C56">
      <v>40421</v>
    </nc>
  </rcc>
  <rcc rId="3712" sId="7" numFmtId="4">
    <nc r="E56">
      <v>10835909</v>
    </nc>
  </rcc>
  <rcc rId="3713" sId="7" numFmtId="4">
    <nc r="F56">
      <v>13584</v>
    </nc>
  </rcc>
  <rcc rId="3714" sId="7" numFmtId="4">
    <nc r="G56">
      <v>21596</v>
    </nc>
  </rcc>
  <rcc rId="3715" sId="7" numFmtId="4">
    <nc r="B57">
      <v>1260</v>
    </nc>
  </rcc>
  <rcc rId="3716" sId="7" numFmtId="4">
    <nc r="F57">
      <v>448</v>
    </nc>
  </rcc>
  <rcc rId="3717" sId="7" numFmtId="4">
    <nc r="G57">
      <v>614</v>
    </nc>
  </rcc>
  <rcc rId="3718" sId="7" numFmtId="4">
    <nc r="B60">
      <v>10913508</v>
    </nc>
  </rcc>
  <rcc rId="3719" sId="7" numFmtId="4">
    <nc r="C60">
      <v>40421</v>
    </nc>
  </rcc>
  <rcc rId="3720" sId="7" numFmtId="4">
    <nc r="E60">
      <v>10835909</v>
    </nc>
  </rcc>
  <rcc rId="3721" sId="7" numFmtId="4">
    <nc r="F60">
      <v>13136</v>
    </nc>
  </rcc>
  <rcc rId="3722" sId="7" numFmtId="4">
    <nc r="G60">
      <v>20982</v>
    </nc>
  </rcc>
  <rcc rId="3723" sId="7" numFmtId="4">
    <nc r="C62">
      <v>4789</v>
    </nc>
  </rcc>
  <rcc rId="3724" sId="7" numFmtId="4">
    <nc r="E62">
      <v>29</v>
    </nc>
  </rcc>
  <rcc rId="3725" sId="7" numFmtId="4">
    <nc r="F62">
      <v>3009</v>
    </nc>
  </rcc>
  <rcc rId="3726" sId="7" numFmtId="4">
    <nc r="G62">
      <v>1229</v>
    </nc>
  </rcc>
  <rcc rId="3727" sId="7" numFmtId="4">
    <nc r="B63">
      <v>3890</v>
    </nc>
  </rcc>
  <rcc rId="3728" sId="7" numFmtId="4">
    <nc r="C63">
      <v>3407</v>
    </nc>
  </rcc>
  <rcc rId="3729" sId="7" numFmtId="4">
    <nc r="E63">
      <v>29</v>
    </nc>
  </rcc>
  <rcc rId="3730" sId="7" numFmtId="4">
    <nc r="F63">
      <v>82</v>
    </nc>
  </rcc>
  <rcc rId="3731" sId="7" numFmtId="4">
    <nc r="G63">
      <v>149</v>
    </nc>
  </rcc>
  <rcc rId="3732" sId="7" numFmtId="4">
    <nc r="B64">
      <v>5415</v>
    </nc>
  </rcc>
  <rcc rId="3733" sId="7" numFmtId="4">
    <nc r="C64">
      <v>1382</v>
    </nc>
  </rcc>
  <rcc rId="3734" sId="7" numFmtId="4">
    <nc r="F64">
      <v>2927</v>
    </nc>
  </rcc>
  <rcc rId="3735" sId="7" numFmtId="4">
    <nc r="G64">
      <v>1080</v>
    </nc>
  </rcc>
  <rcc rId="3736" sId="7" numFmtId="4">
    <nc r="C65">
      <v>801</v>
    </nc>
  </rcc>
  <rcc rId="3737" sId="7" numFmtId="4">
    <nc r="E65">
      <v>1408</v>
    </nc>
  </rcc>
  <rcc rId="3738" sId="7" numFmtId="4">
    <nc r="F65">
      <v>8622</v>
    </nc>
  </rcc>
  <rcc rId="3739" sId="7" numFmtId="4">
    <nc r="G65">
      <v>3275</v>
    </nc>
  </rcc>
  <rcc rId="3740" sId="7" numFmtId="4">
    <nc r="B66">
      <v>1809</v>
    </nc>
  </rcc>
  <rcc rId="3741" sId="7" numFmtId="4">
    <nc r="C66">
      <v>14</v>
    </nc>
  </rcc>
  <rcc rId="3742" sId="7" numFmtId="4">
    <nc r="E66">
      <v>16</v>
    </nc>
  </rcc>
  <rcc rId="3743" sId="7" numFmtId="4">
    <nc r="F66">
      <v>1455</v>
    </nc>
  </rcc>
  <rcc rId="3744" sId="7" numFmtId="4">
    <nc r="G66">
      <v>324</v>
    </nc>
  </rcc>
  <rcc rId="3745" sId="7" numFmtId="4">
    <nc r="B69">
      <v>8243</v>
    </nc>
  </rcc>
  <rcc rId="3746" sId="7" numFmtId="4">
    <nc r="C69">
      <v>787</v>
    </nc>
  </rcc>
  <rcc rId="3747" sId="7" numFmtId="4">
    <nc r="E69">
      <v>1392</v>
    </nc>
  </rcc>
  <rcc rId="3748" sId="7" numFmtId="4">
    <nc r="F69">
      <v>5135</v>
    </nc>
  </rcc>
  <rcc rId="3749" sId="7" numFmtId="4">
    <nc r="G69">
      <v>282</v>
    </nc>
  </rcc>
  <rcc rId="3750" sId="7" numFmtId="4">
    <nc r="B70">
      <v>4309</v>
    </nc>
  </rcc>
  <rcc rId="3751" sId="7" numFmtId="4">
    <nc r="F70">
      <v>1640</v>
    </nc>
  </rcc>
  <rcc rId="3752" sId="7" numFmtId="4">
    <nc r="G70">
      <v>2669</v>
    </nc>
  </rcc>
  <rcc rId="3753" sId="7" numFmtId="4">
    <nc r="B71">
      <v>392</v>
    </nc>
  </rcc>
  <rcc rId="3754" sId="7" numFmtId="4">
    <nc r="F71">
      <v>392</v>
    </nc>
  </rcc>
  <rcc rId="3755" sId="7" numFmtId="4">
    <nc r="C72">
      <v>395</v>
    </nc>
  </rcc>
  <rcc rId="3756" sId="7" numFmtId="4">
    <nc r="G72">
      <v>591</v>
    </nc>
  </rcc>
  <rcc rId="3757" sId="7" numFmtId="4">
    <nc r="B73">
      <v>1248</v>
    </nc>
  </rcc>
  <rcc rId="3758" sId="7" numFmtId="4">
    <nc r="C73">
      <v>395</v>
    </nc>
  </rcc>
  <rcc rId="3759" sId="7" numFmtId="4">
    <nc r="G73">
      <v>591</v>
    </nc>
  </rcc>
  <rcc rId="3760" sId="7" numFmtId="4">
    <nc r="C76">
      <v>285972</v>
    </nc>
  </rcc>
  <rcc rId="3761" sId="7" numFmtId="4">
    <nc r="E76">
      <v>3870</v>
    </nc>
  </rcc>
  <rcc rId="3762" sId="7" numFmtId="4">
    <nc r="F76">
      <v>133784</v>
    </nc>
  </rcc>
  <rcc rId="3763" sId="7" numFmtId="4">
    <nc r="G76">
      <v>7408</v>
    </nc>
  </rcc>
  <rcc rId="3764" sId="7" numFmtId="4">
    <nc r="B77">
      <v>431949</v>
    </nc>
  </rcc>
  <rcc rId="3765" sId="7" numFmtId="4">
    <nc r="C77">
      <v>285972</v>
    </nc>
  </rcc>
  <rcc rId="3766" sId="7" numFmtId="4">
    <nc r="E77">
      <v>3870</v>
    </nc>
  </rcc>
  <rcc rId="3767" sId="7" numFmtId="4">
    <nc r="F77">
      <v>133784</v>
    </nc>
  </rcc>
  <rcc rId="3768" sId="7" numFmtId="4">
    <nc r="G77">
      <v>7408</v>
    </nc>
  </rcc>
  <rcc rId="3769" sId="7" numFmtId="4">
    <nc r="C78">
      <v>106572</v>
    </nc>
  </rcc>
  <rcc rId="3770" sId="7" numFmtId="4">
    <nc r="D78">
      <v>3057</v>
    </nc>
  </rcc>
  <rcc rId="3771" sId="7" numFmtId="4">
    <nc r="E78">
      <v>1810</v>
    </nc>
  </rcc>
  <rcc rId="3772" sId="7" numFmtId="4">
    <nc r="F78">
      <v>94031</v>
    </nc>
  </rcc>
  <rcc rId="3773" sId="7" numFmtId="4">
    <nc r="G78">
      <v>27437</v>
    </nc>
  </rcc>
  <rcc rId="3774" sId="7" numFmtId="4">
    <nc r="B79">
      <v>22770</v>
    </nc>
  </rcc>
  <rcc rId="3775" sId="7" numFmtId="4">
    <nc r="C79">
      <v>9651</v>
    </nc>
  </rcc>
  <rcc rId="3776" sId="7" numFmtId="4">
    <nc r="D79">
      <v>2574</v>
    </nc>
  </rcc>
  <rcc rId="3777" sId="7" numFmtId="4">
    <nc r="E79">
      <v>572</v>
    </nc>
  </rcc>
  <rcc rId="3778" sId="7" numFmtId="4">
    <nc r="F79">
      <v>2883</v>
    </nc>
  </rcc>
  <rcc rId="3779" sId="7" numFmtId="4">
    <nc r="B81">
      <v>172012</v>
    </nc>
  </rcc>
  <rcc rId="3780" sId="7" numFmtId="4">
    <nc r="C81">
      <v>84873</v>
    </nc>
  </rcc>
  <rcc rId="3781" sId="7" numFmtId="4">
    <nc r="D81">
      <v>483</v>
    </nc>
  </rcc>
  <rcc rId="3782" sId="7" numFmtId="4">
    <nc r="F81">
      <v>74401</v>
    </nc>
  </rcc>
  <rcc rId="3783" sId="7" numFmtId="4">
    <nc r="G81">
      <v>12349</v>
    </nc>
  </rcc>
  <rcc rId="3784" sId="7" numFmtId="4">
    <nc r="B82">
      <v>12013</v>
    </nc>
  </rcc>
  <rcc rId="3785" sId="7" numFmtId="4">
    <nc r="C82">
      <v>6825</v>
    </nc>
  </rcc>
  <rcc rId="3786" sId="7" numFmtId="4">
    <nc r="G82">
      <v>2362</v>
    </nc>
  </rcc>
  <rcc rId="3787" sId="7" numFmtId="4">
    <nc r="B85">
      <v>12473</v>
    </nc>
  </rcc>
  <rcc rId="3788" sId="7" numFmtId="4">
    <nc r="C85">
      <v>4268</v>
    </nc>
  </rcc>
  <rcc rId="3789" sId="7" numFmtId="4">
    <nc r="E85">
      <v>1238</v>
    </nc>
  </rcc>
  <rcc rId="3790" sId="7" numFmtId="4">
    <nc r="G85">
      <v>2105</v>
    </nc>
  </rcc>
  <rcc rId="3791" sId="7" numFmtId="4">
    <nc r="C86">
      <v>347383</v>
    </nc>
  </rcc>
  <rcc rId="3792" sId="7" numFmtId="4">
    <nc r="F86">
      <v>14640</v>
    </nc>
  </rcc>
  <rcc rId="3793" sId="7" numFmtId="4">
    <nc r="G86">
      <v>10610</v>
    </nc>
  </rcc>
  <rcc rId="3794" sId="7" numFmtId="4">
    <nc r="B88">
      <v>1552</v>
    </nc>
  </rcc>
  <rcc rId="3795" sId="7" numFmtId="4">
    <nc r="C88">
      <v>1121</v>
    </nc>
  </rcc>
  <rcc rId="3796" sId="7" numFmtId="4">
    <nc r="F88">
      <v>217</v>
    </nc>
  </rcc>
  <rcc rId="3797" sId="7" numFmtId="4">
    <nc r="G88">
      <v>116</v>
    </nc>
  </rcc>
  <rcc rId="3798" sId="7" numFmtId="4">
    <nc r="B91">
      <v>374980</v>
    </nc>
  </rcc>
  <rcc rId="3799" sId="7" numFmtId="4">
    <nc r="C91">
      <v>346262</v>
    </nc>
  </rcc>
  <rcc rId="3800" sId="7" numFmtId="4">
    <nc r="F91">
      <v>14423</v>
    </nc>
  </rcc>
  <rcc rId="3801" sId="7" numFmtId="4">
    <nc r="G91">
      <v>10494</v>
    </nc>
  </rcc>
  <rfmt sheetId="7" sqref="B93" start="0" length="2147483647">
    <dxf>
      <font>
        <color rgb="FFFF0000"/>
      </font>
    </dxf>
  </rfmt>
  <rcc rId="3802" sId="7" numFmtId="4">
    <nc r="B94">
      <v>79647</v>
    </nc>
  </rcc>
  <rcc rId="3803" sId="7" numFmtId="4">
    <nc r="C94">
      <v>54387</v>
    </nc>
  </rcc>
  <rcc rId="3804" sId="7" numFmtId="4">
    <nc r="E94">
      <v>2618</v>
    </nc>
  </rcc>
  <rcc rId="3805" sId="7" numFmtId="4">
    <nc r="F94">
      <v>13900</v>
    </nc>
  </rcc>
  <rcc rId="3806" sId="7" numFmtId="4">
    <nc r="G94">
      <v>5220</v>
    </nc>
  </rcc>
  <rfmt sheetId="7" sqref="B95" start="0" length="2147483647">
    <dxf>
      <font>
        <color rgb="FFFF0000"/>
      </font>
    </dxf>
  </rfmt>
  <rfmt sheetId="7" sqref="B97" start="0" length="2147483647">
    <dxf>
      <font>
        <color rgb="FFFF0000"/>
      </font>
    </dxf>
  </rfmt>
  <rfmt sheetId="7" sqref="B101" start="0" length="2147483647">
    <dxf>
      <font>
        <color rgb="FFFF0000"/>
      </font>
    </dxf>
  </rfmt>
  <rfmt sheetId="7" sqref="B106" start="0" length="2147483647">
    <dxf>
      <font>
        <color rgb="FFFF0000"/>
      </font>
    </dxf>
  </rfmt>
  <rcc rId="3807" sId="7">
    <nc r="B109">
      <f>SUM(B106,B101,B97,B95,B93,B86,B78,B76,B72,B65,B62,B56,B52,B48,B43,B41,B16,B10,B6,)</f>
    </nc>
  </rcc>
  <rcc rId="3808" sId="7" numFmtId="4">
    <nc r="I5">
      <v>15057477</v>
    </nc>
  </rcc>
  <rcc rId="3809" sId="7" numFmtId="4">
    <nc r="J5">
      <v>1338776</v>
    </nc>
  </rcc>
  <rcc rId="3810" sId="7" numFmtId="4">
    <nc r="K5">
      <v>18668349</v>
    </nc>
  </rcc>
  <rcc rId="3811" sId="7" numFmtId="4">
    <nc r="L5">
      <v>3325514</v>
    </nc>
  </rcc>
  <rcc rId="3812" sId="7" numFmtId="4">
    <nc r="M5">
      <v>908635</v>
    </nc>
  </rcc>
  <rrc rId="3813" sId="7" ref="L1:L1048576" action="insertCol"/>
  <rfmt sheetId="7" sqref="M4" start="0" length="2147483647">
    <dxf>
      <font>
        <color rgb="FFFF0000"/>
      </font>
    </dxf>
  </rfmt>
  <rcc rId="3814" sId="7">
    <oc r="M4" t="inlineStr">
      <is>
        <t>Машины и оборудование</t>
      </is>
    </oc>
    <nc r="M4" t="inlineStr">
      <is>
        <t>Машины и оборудование и тр</t>
      </is>
    </nc>
  </rcc>
  <rcc rId="3815" sId="7">
    <nc r="L4" t="inlineStr">
      <is>
        <t>Машины и оборудование</t>
      </is>
    </nc>
  </rcc>
  <rcc rId="3816" sId="7">
    <nc r="L5">
      <f>M5-N5</f>
    </nc>
  </rcc>
  <rcc rId="3817" sId="7" odxf="1" s="1" dxf="1">
    <nc r="L6">
      <f>M6-N6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18" sId="7" odxf="1" s="1" dxf="1">
    <nc r="L7">
      <f>M7-N7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19" sId="7" odxf="1" s="1" dxf="1">
    <nc r="L8">
      <f>M8-N8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20" sId="7" odxf="1" s="1" dxf="1">
    <nc r="L9">
      <f>M9-N9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21" sId="7" odxf="1" s="1" dxf="1">
    <nc r="L10">
      <f>M10-N10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22" sId="7" odxf="1" s="1" dxf="1">
    <nc r="L11">
      <f>M11-N11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23" sId="7" odxf="1" s="1" dxf="1">
    <nc r="L12">
      <f>M12-N12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</ndxf>
  </rcc>
  <rcc rId="3824" sId="7" odxf="1" s="1" dxf="1">
    <nc r="L13">
      <f>M13-N13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</ndxf>
  </rcc>
  <rcc rId="3825" sId="7" odxf="1" s="1" dxf="1">
    <nc r="L14">
      <f>M14-N14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</ndxf>
  </rcc>
  <rcc rId="3826" sId="7" odxf="1" s="1" dxf="1">
    <nc r="L15">
      <f>M15-N15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27" sId="7" odxf="1" s="1" dxf="1">
    <nc r="L16">
      <f>M16-N16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28" sId="7" odxf="1" s="1" dxf="1">
    <nc r="L17">
      <f>M17-N17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29" sId="7" odxf="1" s="1" dxf="1">
    <nc r="L18">
      <f>M18-N18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</ndxf>
  </rcc>
  <rcc rId="3830" sId="7" odxf="1" s="1" dxf="1">
    <nc r="L19">
      <f>M19-N19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31" sId="7" odxf="1" s="1" dxf="1">
    <nc r="L20">
      <f>M20-N20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32" sId="7" odxf="1" s="1" dxf="1">
    <nc r="L21">
      <f>M21-N21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33" sId="7" odxf="1" s="1" dxf="1">
    <nc r="L22">
      <f>M22-N22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</ndxf>
  </rcc>
  <rcc rId="3834" sId="7" odxf="1" s="1" dxf="1">
    <nc r="L23">
      <f>M23-N23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35" sId="7" odxf="1" s="1" dxf="1">
    <nc r="L24">
      <f>M24-N24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36" sId="7" odxf="1" s="1" dxf="1">
    <nc r="L25">
      <f>M25-N25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37" sId="7" odxf="1" s="1" dxf="1">
    <nc r="L26">
      <f>M26-N26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38" sId="7" odxf="1" s="1" dxf="1">
    <nc r="L27">
      <f>M27-N27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39" sId="7" odxf="1" s="1" dxf="1">
    <nc r="L28">
      <f>M28-N28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</ndxf>
  </rcc>
  <rcc rId="3840" sId="7" odxf="1" s="1" dxf="1">
    <nc r="L29">
      <f>M29-N29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41" sId="7" odxf="1" s="1" dxf="1">
    <nc r="L30">
      <f>M30-N30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42" sId="7" odxf="1" s="1" dxf="1">
    <nc r="L31">
      <f>M31-N31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43" sId="7" odxf="1" s="1" dxf="1">
    <nc r="L32">
      <f>M32-N32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44" sId="7" odxf="1" s="1" dxf="1">
    <nc r="L33">
      <f>M33-N33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45" sId="7" odxf="1" s="1" dxf="1">
    <nc r="L34">
      <f>M34-N34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46" sId="7" odxf="1" s="1" dxf="1">
    <nc r="L35">
      <f>M35-N35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47" sId="7" odxf="1" s="1" dxf="1">
    <nc r="L36">
      <f>M36-N36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48" sId="7" odxf="1" s="1" dxf="1">
    <nc r="L37">
      <f>M37-N37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</ndxf>
  </rcc>
  <rcc rId="3849" sId="7" odxf="1" s="1" dxf="1">
    <nc r="L38">
      <f>M38-N38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0" sId="7" odxf="1" s="1" dxf="1">
    <nc r="L39">
      <f>M39-N39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1" sId="7" odxf="1" s="1" dxf="1">
    <nc r="L40">
      <f>M40-N40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2" sId="7" odxf="1" s="1" dxf="1">
    <nc r="L41">
      <f>M41-N41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3" sId="7" odxf="1" s="1" dxf="1">
    <nc r="L42">
      <f>M42-N42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4" sId="7" odxf="1" s="1" dxf="1">
    <nc r="L43">
      <f>M43-N43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5" sId="7" odxf="1" s="1" dxf="1">
    <nc r="L44">
      <f>M44-N44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6" sId="7" odxf="1" s="1" dxf="1">
    <nc r="L45">
      <f>M45-N45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7" sId="7" odxf="1" s="1" dxf="1">
    <nc r="L46">
      <f>M46-N46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8" sId="7" odxf="1" s="1" dxf="1">
    <nc r="L47">
      <f>M47-N47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59" sId="7" odxf="1" s="1" dxf="1">
    <nc r="L48">
      <f>M48-N48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0" sId="7" odxf="1" s="1" dxf="1">
    <nc r="L49">
      <f>M49-N49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1" sId="7" odxf="1" s="1" dxf="1">
    <nc r="L50">
      <f>M50-N50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2" sId="7" odxf="1" s="1" dxf="1">
    <nc r="L51">
      <f>M51-N51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3" sId="7" odxf="1" s="1" dxf="1">
    <nc r="L52">
      <f>M52-N52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4" sId="7" odxf="1" s="1" dxf="1">
    <nc r="L53">
      <f>M53-N53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5" sId="7" odxf="1" s="1" dxf="1">
    <nc r="L54">
      <f>M54-N54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6" sId="7" odxf="1" s="1" dxf="1">
    <nc r="L55">
      <f>M55-N55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7" sId="7" odxf="1" s="1" dxf="1">
    <nc r="L56">
      <f>M56-N56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8" sId="7" odxf="1" s="1" dxf="1">
    <nc r="L57">
      <f>M57-N57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69" sId="7" odxf="1" s="1" dxf="1">
    <nc r="L58">
      <f>M58-N58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0" sId="7" odxf="1" s="1" dxf="1">
    <nc r="L59">
      <f>M59-N59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1" sId="7" odxf="1" s="1" dxf="1">
    <nc r="L60">
      <f>M60-N60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2" sId="7" odxf="1" s="1" dxf="1">
    <nc r="L61">
      <f>M61-N61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3" sId="7" odxf="1" s="1" dxf="1">
    <nc r="L62">
      <f>M62-N62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4" sId="7" odxf="1" s="1" dxf="1">
    <nc r="L63">
      <f>M63-N63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5" sId="7" odxf="1" s="1" dxf="1">
    <nc r="L64">
      <f>M64-N64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6" sId="7" odxf="1" s="1" dxf="1">
    <nc r="L65">
      <f>M65-N65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7" sId="7" odxf="1" s="1" dxf="1">
    <nc r="L66">
      <f>M66-N66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8" sId="7" odxf="1" s="1" dxf="1">
    <nc r="L67">
      <f>M67-N67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79" sId="7" odxf="1" s="1" dxf="1">
    <nc r="L68">
      <f>M68-N68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0" sId="7" odxf="1" s="1" dxf="1">
    <nc r="L69">
      <f>M69-N69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1" sId="7" odxf="1" s="1" dxf="1">
    <nc r="L70">
      <f>M70-N70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2" sId="7" odxf="1" s="1" dxf="1">
    <nc r="L71">
      <f>M71-N71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3" sId="7" odxf="1" s="1" dxf="1">
    <nc r="L72">
      <f>M72-N72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4" sId="7" odxf="1" s="1" dxf="1">
    <nc r="L73">
      <f>M73-N73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5" sId="7" odxf="1" s="1" dxf="1">
    <nc r="L74">
      <f>M74-N74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6" sId="7" odxf="1" s="1" dxf="1">
    <nc r="L75">
      <f>M75-N75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7" sId="7" odxf="1" s="1" dxf="1">
    <nc r="L76">
      <f>M76-N76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8" sId="7" odxf="1" s="1" dxf="1">
    <nc r="L77">
      <f>M77-N77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89" sId="7" odxf="1" s="1" dxf="1">
    <nc r="L78">
      <f>M78-N78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90" sId="7" odxf="1" s="1" dxf="1">
    <nc r="L79">
      <f>M79-N79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91" sId="7" odxf="1" s="1" dxf="1">
    <nc r="L80">
      <f>M80-N80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92" sId="7" odxf="1" s="1" dxf="1">
    <nc r="L81">
      <f>M81-N81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93" sId="7" odxf="1" s="1" dxf="1">
    <nc r="L82">
      <f>M82-N82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94" sId="7" odxf="1" s="1" dxf="1">
    <nc r="L83">
      <f>M83-N83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fmt sheetId="7" s="1" sqref="L84" start="0" length="0">
    <dxf>
      <font>
        <b/>
        <sz val="12"/>
        <color auto="1"/>
        <name val="Arial"/>
        <scheme val="none"/>
      </font>
      <alignment horizontal="right" readingOrder="0"/>
    </dxf>
  </rfmt>
  <rfmt sheetId="7" s="1" sqref="L85" start="0" length="0">
    <dxf>
      <font>
        <b/>
        <sz val="12"/>
        <color auto="1"/>
        <name val="Arial"/>
        <scheme val="none"/>
      </font>
      <alignment horizontal="right" readingOrder="0"/>
    </dxf>
  </rfmt>
  <rcc rId="3895" sId="7" odxf="1" s="1" dxf="1">
    <nc r="L86">
      <f>M86-N86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96" sId="7" odxf="1" s="1" dxf="1">
    <nc r="L87">
      <f>M87-N87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97" sId="7" odxf="1" s="1" dxf="1">
    <nc r="L88">
      <f>M88-N88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98" sId="7" odxf="1" s="1" dxf="1">
    <nc r="L89">
      <f>M89-N89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899" sId="7" odxf="1" s="1" dxf="1">
    <nc r="L90">
      <f>M90-N90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0" sId="7" odxf="1" s="1" dxf="1">
    <nc r="L91">
      <f>M91-N91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1" sId="7" odxf="1" s="1" dxf="1">
    <nc r="L92">
      <f>M92-N92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2" sId="7" odxf="1" s="1" dxf="1">
    <nc r="L93">
      <f>M93-N93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3" sId="7" odxf="1" s="1" dxf="1">
    <nc r="L94">
      <f>M94-N94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4" sId="7" odxf="1" s="1" dxf="1">
    <nc r="L95">
      <f>M95-N95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5" sId="7" odxf="1" s="1" dxf="1">
    <nc r="L96">
      <f>M96-N96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6" sId="7" odxf="1" s="1" dxf="1">
    <nc r="L97">
      <f>M97-N97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7" sId="7" odxf="1" s="1" dxf="1">
    <nc r="L98">
      <f>M98-N98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8" sId="7" odxf="1" s="1" dxf="1">
    <nc r="L99">
      <f>M99-N99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09" sId="7" odxf="1" s="1" dxf="1">
    <nc r="L100">
      <f>M100-N100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10" sId="7" odxf="1" s="1" dxf="1">
    <nc r="L101">
      <f>M101-N101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11" sId="7" odxf="1" s="1" dxf="1">
    <nc r="L102">
      <f>M102-N102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12" sId="7" odxf="1" s="1" dxf="1">
    <nc r="L103">
      <f>M103-N103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13" sId="7" odxf="1" s="1" dxf="1">
    <nc r="L104">
      <f>M104-N104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</ndxf>
  </rcc>
  <rcc rId="3914" sId="7" odxf="1" s="1" dxf="1">
    <nc r="L105">
      <f>M105-N105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15" sId="7" odxf="1" s="1" dxf="1">
    <nc r="L106">
      <f>M106-N106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16" sId="7" odxf="1" s="1" dxf="1">
    <nc r="L107">
      <f>M107-N107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17" sId="7" odxf="1" s="1" dxf="1">
    <nc r="L108">
      <f>M108-N108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18" sId="7" odxf="1" s="1" dxf="1">
    <nc r="L109">
      <f>M109-N109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12"/>
        <color auto="1"/>
        <name val="Arial"/>
        <scheme val="none"/>
      </font>
      <alignment horizontal="right" readingOrder="0"/>
    </ndxf>
  </rcc>
  <rcc rId="3919" sId="7" numFmtId="4">
    <nc r="I6">
      <v>16209</v>
    </nc>
  </rcc>
  <rcc rId="3920" sId="7" numFmtId="4">
    <nc r="J6">
      <v>366</v>
    </nc>
  </rcc>
  <rcc rId="3921" sId="7" numFmtId="4">
    <nc r="K6">
      <v>135119</v>
    </nc>
  </rcc>
  <rcc rId="3922" sId="7" numFmtId="4">
    <nc r="M6">
      <v>182743</v>
    </nc>
  </rcc>
  <rcc rId="3923" sId="7" numFmtId="4">
    <nc r="N6">
      <v>123657</v>
    </nc>
  </rcc>
  <rcc rId="3924" sId="7" numFmtId="4">
    <nc r="H7">
      <v>321093</v>
    </nc>
  </rcc>
  <rcc rId="3925" sId="7" numFmtId="4">
    <nc r="I7">
      <v>12068</v>
    </nc>
  </rcc>
  <rcc rId="3926" sId="7" numFmtId="4">
    <nc r="J7">
      <v>342</v>
    </nc>
  </rcc>
  <rcc rId="3927" sId="7" numFmtId="4">
    <nc r="K7">
      <v>133554</v>
    </nc>
  </rcc>
  <rcc rId="3928" sId="7" numFmtId="4">
    <nc r="M7">
      <v>90796</v>
    </nc>
  </rcc>
  <rcc rId="3929" sId="7" numFmtId="4">
    <nc r="N7">
      <v>47554</v>
    </nc>
  </rcc>
  <rcc rId="3930" sId="7" numFmtId="4">
    <nc r="H8">
      <v>97653</v>
    </nc>
  </rcc>
  <rcc rId="3931" sId="7" numFmtId="4">
    <nc r="I8">
      <v>4141</v>
    </nc>
  </rcc>
  <rcc rId="3932" sId="7" numFmtId="4">
    <nc r="J8">
      <v>24</v>
    </nc>
  </rcc>
  <rcc rId="3933" sId="7" numFmtId="4">
    <nc r="K8">
      <v>1565</v>
    </nc>
  </rcc>
  <rcc rId="3934" sId="7" numFmtId="4">
    <nc r="M8">
      <v>91947</v>
    </nc>
  </rcc>
  <rcc rId="3935" sId="7" numFmtId="4">
    <nc r="N8">
      <v>76103</v>
    </nc>
  </rcc>
  <rcc rId="3936" sId="7">
    <nc r="I41" t="inlineStr">
      <is>
        <t>…</t>
      </is>
    </nc>
  </rcc>
  <rcc rId="3937" sId="7">
    <nc r="J41" t="inlineStr">
      <is>
        <t>…</t>
      </is>
    </nc>
  </rcc>
  <rcc rId="3938" sId="7">
    <nc r="K41" t="inlineStr">
      <is>
        <t>…</t>
      </is>
    </nc>
  </rcc>
  <rcc rId="3939" sId="7">
    <nc r="M41" t="inlineStr">
      <is>
        <t>…</t>
      </is>
    </nc>
  </rcc>
  <rcc rId="3940" sId="7">
    <nc r="N41" t="inlineStr">
      <is>
        <t>…</t>
      </is>
    </nc>
  </rcc>
  <rcc rId="3941" sId="7">
    <nc r="I42" t="inlineStr">
      <is>
        <t>…</t>
      </is>
    </nc>
  </rcc>
  <rcc rId="3942" sId="7">
    <nc r="J42" t="inlineStr">
      <is>
        <t>…</t>
      </is>
    </nc>
  </rcc>
  <rcc rId="3943" sId="7">
    <nc r="K42" t="inlineStr">
      <is>
        <t>…</t>
      </is>
    </nc>
  </rcc>
  <rcc rId="3944" sId="7">
    <nc r="M42" t="inlineStr">
      <is>
        <t>…</t>
      </is>
    </nc>
  </rcc>
  <rcc rId="3945" sId="7">
    <nc r="N42" t="inlineStr">
      <is>
        <t>…</t>
      </is>
    </nc>
  </rcc>
  <rcc rId="3946" sId="7" numFmtId="4">
    <nc r="I43">
      <v>58</v>
    </nc>
  </rcc>
  <rcc rId="3947" sId="7" numFmtId="4">
    <nc r="K43">
      <v>1000</v>
    </nc>
  </rcc>
  <rcc rId="3948" sId="7" numFmtId="4">
    <nc r="M43">
      <v>4603</v>
    </nc>
  </rcc>
  <rcc rId="3949" sId="7" numFmtId="4">
    <nc r="N43">
      <v>461</v>
    </nc>
  </rcc>
  <rcc rId="3950" sId="7" numFmtId="4">
    <nc r="H45">
      <v>1462</v>
    </nc>
  </rcc>
  <rcc rId="3951" sId="7" numFmtId="4">
    <nc r="I45">
      <v>58</v>
    </nc>
  </rcc>
  <rcc rId="3952" sId="7" numFmtId="4">
    <nc r="K45">
      <v>1000</v>
    </nc>
  </rcc>
  <rcc rId="3953" sId="7" numFmtId="4">
    <nc r="M45">
      <v>402</v>
    </nc>
  </rcc>
  <rcc rId="3954" sId="7" numFmtId="4">
    <nc r="N45">
      <v>186</v>
    </nc>
  </rcc>
  <rcc rId="3955" sId="7" numFmtId="4">
    <nc r="I48">
      <v>6482</v>
    </nc>
  </rcc>
  <rcc rId="3956" sId="7" numFmtId="4">
    <nc r="M48">
      <v>1311</v>
    </nc>
  </rcc>
  <rcc rId="3957" sId="7" numFmtId="4">
    <nc r="N48">
      <v>292</v>
    </nc>
  </rcc>
  <rcc rId="3958" sId="7" numFmtId="4">
    <nc r="H49">
      <v>9338</v>
    </nc>
  </rcc>
  <rcc rId="3959" sId="7" numFmtId="4">
    <nc r="I49">
      <v>6482</v>
    </nc>
  </rcc>
  <rcc rId="3960" sId="7" numFmtId="4">
    <nc r="M49">
      <v>1311</v>
    </nc>
  </rcc>
  <rcc rId="3961" sId="7" numFmtId="4">
    <nc r="N49">
      <v>292</v>
    </nc>
  </rcc>
  <rcc rId="3962" sId="7" numFmtId="4">
    <nc r="I56">
      <v>36157</v>
    </nc>
  </rcc>
  <rcc rId="3963" sId="7" numFmtId="4">
    <nc r="K56">
      <v>12378477</v>
    </nc>
  </rcc>
  <rcc rId="3964" sId="7" numFmtId="4">
    <nc r="M56">
      <v>73886</v>
    </nc>
  </rcc>
  <rcc rId="3965" sId="7" numFmtId="4">
    <nc r="N56">
      <v>39055</v>
    </nc>
  </rcc>
  <rcc rId="3966" sId="7" numFmtId="4">
    <nc r="H57">
      <v>25490</v>
    </nc>
  </rcc>
  <rcc rId="3967" sId="7" numFmtId="4">
    <nc r="I57">
      <v>888</v>
    </nc>
  </rcc>
  <rcc rId="3968" sId="7" numFmtId="4">
    <nc r="M57">
      <v>24602</v>
    </nc>
  </rcc>
  <rcc rId="3969" sId="7" numFmtId="4">
    <nc r="N57">
      <v>20738</v>
    </nc>
  </rcc>
  <rcc rId="3970" sId="7" numFmtId="4">
    <nc r="H60">
      <v>12463030</v>
    </nc>
  </rcc>
  <rcc rId="3971" sId="7" numFmtId="4">
    <nc r="I60">
      <v>35269</v>
    </nc>
  </rcc>
  <rcc rId="3972" sId="7" numFmtId="4">
    <nc r="K60">
      <v>12378477</v>
    </nc>
  </rcc>
  <rcc rId="3973" sId="7" numFmtId="4">
    <nc r="M60">
      <v>49284</v>
    </nc>
  </rcc>
  <rcc rId="3974" sId="7" numFmtId="4">
    <nc r="N60">
      <v>18317</v>
    </nc>
  </rcc>
  <rcc rId="3975" sId="7">
    <nc r="I62" t="inlineStr">
      <is>
        <t>…</t>
      </is>
    </nc>
  </rcc>
  <rcc rId="3976" sId="7">
    <nc r="J62" t="inlineStr">
      <is>
        <t>…</t>
      </is>
    </nc>
  </rcc>
  <rcc rId="3977" sId="7">
    <nc r="K62" t="inlineStr">
      <is>
        <t>…</t>
      </is>
    </nc>
  </rcc>
  <rcc rId="3978" sId="7">
    <nc r="M62" t="inlineStr">
      <is>
        <t>…</t>
      </is>
    </nc>
  </rcc>
  <rcc rId="3979" sId="7">
    <nc r="N62" t="inlineStr">
      <is>
        <t>…</t>
      </is>
    </nc>
  </rcc>
  <rcc rId="3980" sId="7">
    <nc r="H63" t="inlineStr">
      <is>
        <t>…</t>
      </is>
    </nc>
  </rcc>
  <rcc rId="3981" sId="7">
    <nc r="I63" t="inlineStr">
      <is>
        <t>…</t>
      </is>
    </nc>
  </rcc>
  <rcc rId="3982" sId="7">
    <nc r="J63" t="inlineStr">
      <is>
        <t>…</t>
      </is>
    </nc>
  </rcc>
  <rcc rId="3983" sId="7">
    <nc r="K63" t="inlineStr">
      <is>
        <t>…</t>
      </is>
    </nc>
  </rcc>
  <rcc rId="3984" sId="7">
    <nc r="M63" t="inlineStr">
      <is>
        <t>…</t>
      </is>
    </nc>
  </rcc>
  <rcc rId="3985" sId="7">
    <nc r="N63" t="inlineStr">
      <is>
        <t>…</t>
      </is>
    </nc>
  </rcc>
  <rcc rId="3986" sId="7">
    <nc r="H64" t="inlineStr">
      <is>
        <t>…</t>
      </is>
    </nc>
  </rcc>
  <rcc rId="3987" sId="7">
    <nc r="I64" t="inlineStr">
      <is>
        <t>…</t>
      </is>
    </nc>
  </rcc>
  <rcc rId="3988" sId="7">
    <nc r="J64" t="inlineStr">
      <is>
        <t>…</t>
      </is>
    </nc>
  </rcc>
  <rcc rId="3989" sId="7">
    <nc r="K64" t="inlineStr">
      <is>
        <t>…</t>
      </is>
    </nc>
  </rcc>
  <rcc rId="3990" sId="7">
    <nc r="M64" t="inlineStr">
      <is>
        <t>…</t>
      </is>
    </nc>
  </rcc>
  <rcc rId="3991" sId="7">
    <nc r="N64" t="inlineStr">
      <is>
        <t>…</t>
      </is>
    </nc>
  </rcc>
  <rcc rId="3992" sId="7" numFmtId="4">
    <nc r="I65">
      <v>1147</v>
    </nc>
  </rcc>
  <rcc rId="3993" sId="7" numFmtId="4">
    <nc r="K65">
      <v>1249</v>
    </nc>
  </rcc>
  <rcc rId="3994" sId="7" numFmtId="4">
    <nc r="M65">
      <v>10747</v>
    </nc>
  </rcc>
  <rcc rId="3995" sId="7" numFmtId="4">
    <nc r="N65">
      <v>331</v>
    </nc>
  </rcc>
  <rcc rId="3996" sId="7" numFmtId="4">
    <nc r="H66">
      <v>2369</v>
    </nc>
  </rcc>
  <rcc rId="3997" sId="7" numFmtId="4">
    <nc r="I66">
      <v>413</v>
    </nc>
  </rcc>
  <rcc rId="3998" sId="7" numFmtId="4">
    <nc r="M66">
      <v>1956</v>
    </nc>
  </rcc>
  <rcc rId="3999" sId="7" numFmtId="4">
    <nc r="N66">
      <v>306</v>
    </nc>
  </rcc>
  <rcc rId="4000" sId="7" numFmtId="4">
    <nc r="H69">
      <v>10421</v>
    </nc>
  </rcc>
  <rcc rId="4001" sId="7" numFmtId="4">
    <nc r="I69">
      <v>734</v>
    </nc>
  </rcc>
  <rcc rId="4002" sId="7" numFmtId="4">
    <nc r="K69">
      <v>1249</v>
    </nc>
  </rcc>
  <rcc rId="4003" sId="7" numFmtId="4">
    <nc r="M69">
      <v>8438</v>
    </nc>
  </rcc>
  <rcc rId="4004" sId="7" numFmtId="4">
    <nc r="N69">
      <v>25</v>
    </nc>
  </rcc>
  <rcc rId="4005" sId="7" numFmtId="4">
    <nc r="H70">
      <v>107</v>
    </nc>
  </rcc>
  <rcc rId="4006" sId="7" numFmtId="4">
    <nc r="M70">
      <v>107</v>
    </nc>
  </rcc>
  <rcc rId="4007" sId="7" numFmtId="4">
    <nc r="H71">
      <v>246</v>
    </nc>
  </rcc>
  <rcc rId="4008" sId="7" numFmtId="4">
    <nc r="M71">
      <v>246</v>
    </nc>
  </rcc>
  <rcc rId="4009" sId="7" numFmtId="4">
    <nc r="I72">
      <v>1283</v>
    </nc>
  </rcc>
  <rcc rId="4010" sId="7" numFmtId="4">
    <nc r="J72">
      <v>894</v>
    </nc>
  </rcc>
  <rcc rId="4011" sId="7" numFmtId="4">
    <nc r="M72">
      <v>1551</v>
    </nc>
  </rcc>
  <rcc rId="4012" sId="7" numFmtId="4">
    <nc r="N72">
      <v>1373</v>
    </nc>
  </rcc>
  <rcc rId="4013" sId="7" numFmtId="4">
    <nc r="H73">
      <v>2834</v>
    </nc>
  </rcc>
  <rcc rId="4014" sId="7" numFmtId="4">
    <nc r="I73">
      <v>1283</v>
    </nc>
  </rcc>
  <rcc rId="4015" sId="7" numFmtId="4">
    <nc r="J73">
      <v>894</v>
    </nc>
  </rcc>
  <rcc rId="4016" sId="7" numFmtId="4">
    <nc r="M73">
      <v>1551</v>
    </nc>
  </rcc>
  <rcc rId="4017" sId="7" numFmtId="4">
    <nc r="N73">
      <v>1373</v>
    </nc>
  </rcc>
  <rcc rId="4018" sId="7" numFmtId="4">
    <nc r="I76">
      <v>724791</v>
    </nc>
  </rcc>
  <rcc rId="4019" sId="7" numFmtId="4">
    <nc r="J76">
      <v>1082</v>
    </nc>
  </rcc>
  <rcc rId="4020" sId="7" numFmtId="4">
    <nc r="K76">
      <v>29958</v>
    </nc>
  </rcc>
  <rcc rId="4021" sId="7" numFmtId="4">
    <nc r="M76">
      <v>53118</v>
    </nc>
  </rcc>
  <rcc rId="4022" sId="7" numFmtId="4">
    <nc r="N76">
      <v>13181</v>
    </nc>
  </rcc>
  <rcc rId="4023" sId="7" numFmtId="4">
    <nc r="H77">
      <v>808269</v>
    </nc>
  </rcc>
  <rcc rId="4024" sId="7" numFmtId="4">
    <nc r="I77">
      <v>724791</v>
    </nc>
  </rcc>
  <rcc rId="4025" sId="7" numFmtId="4">
    <nc r="J77">
      <v>1082</v>
    </nc>
  </rcc>
  <rcc rId="4026" sId="7" numFmtId="4">
    <nc r="K77">
      <v>29958</v>
    </nc>
  </rcc>
  <rcc rId="4027" sId="7" numFmtId="4">
    <nc r="M77">
      <v>53118</v>
    </nc>
  </rcc>
  <rcc rId="4028" sId="7" numFmtId="4">
    <nc r="N77">
      <v>13181</v>
    </nc>
  </rcc>
  <rcc rId="4029" sId="7" numFmtId="4">
    <nc r="I78">
      <v>129164</v>
    </nc>
  </rcc>
  <rcc rId="4030" sId="7" numFmtId="4">
    <nc r="J78">
      <v>3269</v>
    </nc>
  </rcc>
  <rcc rId="4031" sId="7" numFmtId="4">
    <nc r="K78">
      <v>1659</v>
    </nc>
  </rcc>
  <rcc rId="4032" sId="7" numFmtId="4">
    <nc r="M78">
      <v>126543</v>
    </nc>
  </rcc>
  <rcc rId="4033" sId="7" numFmtId="4">
    <nc r="N78">
      <v>43358</v>
    </nc>
  </rcc>
  <rcc rId="4034" sId="7" numFmtId="4">
    <nc r="H79">
      <v>42934</v>
    </nc>
  </rcc>
  <rcc rId="4035" sId="7" numFmtId="4">
    <nc r="I79">
      <v>29078</v>
    </nc>
  </rcc>
  <rcc rId="4036" sId="7" numFmtId="4">
    <nc r="J79">
      <v>2395</v>
    </nc>
  </rcc>
  <rcc rId="4037" sId="7" numFmtId="4">
    <nc r="K79">
      <v>472</v>
    </nc>
  </rcc>
  <rcc rId="4038" sId="7" numFmtId="4">
    <nc r="M79">
      <v>13384</v>
    </nc>
  </rcc>
  <rcc rId="4039" sId="7" numFmtId="4">
    <nc r="N79">
      <v>10736</v>
    </nc>
  </rcc>
  <rcc rId="4040" sId="7" numFmtId="4">
    <nc r="H80">
      <v>11330</v>
    </nc>
  </rcc>
  <rcc rId="4041" sId="7" numFmtId="4">
    <nc r="I80">
      <v>2522</v>
    </nc>
  </rcc>
  <rcc rId="4042" sId="7" numFmtId="4">
    <nc r="M80">
      <v>8808</v>
    </nc>
  </rcc>
  <rcc rId="4043" sId="7" numFmtId="4">
    <nc r="N80">
      <v>1995</v>
    </nc>
  </rcc>
  <rcc rId="4044" sId="7" numFmtId="4">
    <nc r="H81">
      <v>159897</v>
    </nc>
  </rcc>
  <rcc rId="4045" sId="7" numFmtId="4">
    <nc r="I81">
      <v>83543</v>
    </nc>
  </rcc>
  <rcc rId="4046" sId="7" numFmtId="4">
    <nc r="J81">
      <v>874</v>
    </nc>
  </rcc>
  <rcc rId="4047" sId="7" numFmtId="4">
    <nc r="M81">
      <v>76354</v>
    </nc>
  </rcc>
  <rcc rId="4048" sId="7" numFmtId="4">
    <nc r="N81">
      <v>10781</v>
    </nc>
  </rcc>
  <rcc rId="4049" sId="7" numFmtId="4">
    <nc r="H82">
      <v>24285</v>
    </nc>
  </rcc>
  <rcc rId="4050" sId="7" numFmtId="4">
    <nc r="I82">
      <v>6672</v>
    </nc>
  </rcc>
  <rcc rId="4051" sId="7" numFmtId="4">
    <nc r="M82">
      <v>17600</v>
    </nc>
  </rcc>
  <rcc rId="4052" sId="7" numFmtId="4">
    <nc r="N82">
      <v>15543</v>
    </nc>
  </rcc>
  <rcc rId="4053" sId="7" numFmtId="4">
    <nc r="H84">
      <v>18884</v>
    </nc>
  </rcc>
  <rcc rId="4054" sId="7" numFmtId="4">
    <nc r="I84">
      <v>7349</v>
    </nc>
  </rcc>
  <rcc rId="4055" sId="7" numFmtId="4">
    <nc r="K84">
      <v>1187</v>
    </nc>
  </rcc>
  <rcc rId="4056" sId="7" numFmtId="4">
    <nc r="M84">
      <v>10348</v>
    </nc>
  </rcc>
  <rcc rId="4057" sId="7" numFmtId="4">
    <nc r="N84">
      <v>4303</v>
    </nc>
  </rcc>
  <rm rId="4058" sheetId="7" source="H84:K84" destination="H85:K85" sourceSheetId="7">
    <rfmt sheetId="7" s="1" sqref="H8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I8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J8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K8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4059" sheetId="7" source="M84:N84" destination="M85:N85" sourceSheetId="7">
    <undo index="1" exp="ref" v="1" dr="N85" r="L85" sId="7"/>
    <undo index="0" exp="ref" v="1" dr="M85" r="L85" sId="7"/>
    <rfmt sheetId="7" s="1" sqref="M8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N8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4060" sId="7">
    <nc r="L85">
      <f>M85-N85</f>
    </nc>
  </rcc>
  <rcc rId="4061" sId="7" numFmtId="4">
    <nc r="I86">
      <v>340269</v>
    </nc>
  </rcc>
  <rcc rId="4062" sId="7" numFmtId="4">
    <nc r="M86">
      <v>22773</v>
    </nc>
  </rcc>
  <rcc rId="4063" sId="7" numFmtId="4">
    <nc r="N86">
      <v>12762</v>
    </nc>
  </rcc>
  <rcc rId="4064" sId="7" numFmtId="4">
    <nc r="H88">
      <v>1429</v>
    </nc>
  </rcc>
  <rcc rId="4065" sId="7" numFmtId="4">
    <nc r="I88">
      <v>1066</v>
    </nc>
  </rcc>
  <rcc rId="4066" sId="7" numFmtId="4">
    <nc r="N88">
      <v>61</v>
    </nc>
  </rcc>
  <rcc rId="4067" sId="7" numFmtId="4">
    <nc r="M88">
      <v>328</v>
    </nc>
  </rcc>
  <rcc rId="4068" sId="7" numFmtId="4">
    <nc r="H91">
      <v>361838</v>
    </nc>
  </rcc>
  <rcc rId="4069" sId="7" numFmtId="4">
    <nc r="I91">
      <v>339014</v>
    </nc>
  </rcc>
  <rcc rId="4070" sId="7" numFmtId="4">
    <nc r="M91">
      <v>21827</v>
    </nc>
  </rcc>
  <rcc rId="4071" sId="7" numFmtId="4">
    <nc r="N91">
      <v>12366</v>
    </nc>
  </rcc>
  <rcc rId="4072" sId="7" numFmtId="4">
    <nc r="H92">
      <v>807</v>
    </nc>
  </rcc>
  <rcc rId="4073" sId="7" numFmtId="4">
    <nc r="I92">
      <v>189</v>
    </nc>
  </rcc>
  <rcc rId="4074" sId="7" numFmtId="4">
    <nc r="M92">
      <v>618</v>
    </nc>
  </rcc>
  <rcc rId="4075" sId="7" numFmtId="4">
    <nc r="N92">
      <v>335</v>
    </nc>
  </rcc>
  <rcc rId="4076" sId="7" numFmtId="4">
    <nc r="I93">
      <v>4877564</v>
    </nc>
  </rcc>
  <rcc rId="4077" sId="7" numFmtId="4">
    <nc r="J93">
      <v>593176</v>
    </nc>
  </rcc>
  <rcc rId="4078" sId="7" numFmtId="4">
    <nc r="K93">
      <v>5611041</v>
    </nc>
  </rcc>
  <rcc rId="4079" sId="7" numFmtId="4">
    <nc r="M93">
      <v>1509965</v>
    </nc>
  </rcc>
  <rcc rId="4080" sId="7" numFmtId="4">
    <nc r="N93">
      <v>432419</v>
    </nc>
  </rcc>
  <rcc rId="4081" sId="7" numFmtId="4">
    <nc r="H94">
      <v>12264799</v>
    </nc>
  </rcc>
  <rcc rId="4082" sId="7" numFmtId="4">
    <nc r="I94">
      <v>4877564</v>
    </nc>
  </rcc>
  <rcc rId="4083" sId="7" numFmtId="4">
    <nc r="J94">
      <v>593176</v>
    </nc>
  </rcc>
  <rcc rId="4084" sId="7" numFmtId="4">
    <nc r="K94">
      <v>5611041</v>
    </nc>
  </rcc>
  <rcc rId="4085" sId="7" numFmtId="4">
    <nc r="M94">
      <v>1509965</v>
    </nc>
  </rcc>
  <rcc rId="4086" sId="7" numFmtId="4">
    <nc r="N94">
      <v>432419</v>
    </nc>
  </rcc>
  <rcc rId="4087" sId="7" numFmtId="4">
    <nc r="I95">
      <v>4244146</v>
    </nc>
  </rcc>
  <rcc rId="4088" sId="7" numFmtId="4">
    <nc r="J95">
      <v>30489</v>
    </nc>
  </rcc>
  <rcc rId="4089" sId="7" numFmtId="4">
    <nc r="K95">
      <v>90403</v>
    </nc>
  </rcc>
  <rcc rId="4090" sId="7" numFmtId="4">
    <nc r="M95">
      <v>367245</v>
    </nc>
  </rcc>
  <rcc rId="4091" sId="7" numFmtId="4">
    <nc r="N95">
      <v>81855</v>
    </nc>
  </rcc>
  <rcc rId="4092" sId="7" numFmtId="4">
    <nc r="I96">
      <v>4244146</v>
    </nc>
  </rcc>
  <rcc rId="4093" sId="7" numFmtId="4">
    <nc r="J96">
      <v>30489</v>
    </nc>
  </rcc>
  <rcc rId="4094" sId="7" numFmtId="4">
    <nc r="K96">
      <v>90403</v>
    </nc>
  </rcc>
  <rcc rId="4095" sId="7" numFmtId="4">
    <nc r="M96">
      <v>367245</v>
    </nc>
  </rcc>
  <rcc rId="4096" sId="7" numFmtId="4">
    <nc r="N96">
      <v>81855</v>
    </nc>
  </rcc>
  <rcc rId="4097" sId="7" numFmtId="4">
    <nc r="H96">
      <v>4739863</v>
    </nc>
  </rcc>
  <rcc rId="4098" sId="7" numFmtId="4">
    <nc r="I97">
      <v>3553917</v>
    </nc>
  </rcc>
  <rcc rId="4099" sId="7" numFmtId="4">
    <nc r="J97">
      <v>699391</v>
    </nc>
  </rcc>
  <rcc rId="4100" sId="7" numFmtId="4">
    <nc r="K97">
      <v>56318</v>
    </nc>
  </rcc>
  <rcc rId="4101" sId="7" numFmtId="4">
    <nc r="M97">
      <v>786056</v>
    </nc>
  </rcc>
  <rcc rId="4102" sId="7" numFmtId="4">
    <nc r="N97">
      <v>113599</v>
    </nc>
  </rcc>
  <rcc rId="4103" sId="7" numFmtId="4">
    <nc r="H98">
      <v>3596896</v>
    </nc>
  </rcc>
  <rcc rId="4104" sId="7" numFmtId="4">
    <nc r="I98">
      <v>2843161</v>
    </nc>
  </rcc>
  <rcc rId="4105" sId="7" numFmtId="4">
    <nc r="J98">
      <v>26857</v>
    </nc>
  </rcc>
  <rcc rId="4106" sId="7" numFmtId="4">
    <nc r="K98">
      <v>55172</v>
    </nc>
  </rcc>
  <rcc rId="4107" sId="7" numFmtId="4">
    <nc r="M98">
      <v>698169</v>
    </nc>
  </rcc>
  <rcc rId="4108" sId="7" numFmtId="4">
    <nc r="N98">
      <v>94470</v>
    </nc>
  </rcc>
  <rcc rId="4109" sId="7" numFmtId="4">
    <nc r="H99">
      <v>40463</v>
    </nc>
  </rcc>
  <rcc rId="4110" sId="7" numFmtId="4">
    <nc r="I99">
      <v>26818</v>
    </nc>
  </rcc>
  <rcc rId="4111" sId="7" numFmtId="4">
    <nc r="J99">
      <v>16419</v>
    </nc>
  </rcc>
  <rcc rId="4112" sId="7" numFmtId="4">
    <nc r="K99">
      <v>1146</v>
    </nc>
  </rcc>
  <rcc rId="4113" sId="7" numFmtId="4">
    <nc r="M99">
      <v>12499</v>
    </nc>
  </rcc>
  <rcc rId="4114" sId="7" numFmtId="4">
    <nc r="N99">
      <v>6962</v>
    </nc>
  </rcc>
  <rcc rId="4115" sId="7" numFmtId="4">
    <nc r="H100">
      <v>759328</v>
    </nc>
  </rcc>
  <rcc rId="4116" sId="7" numFmtId="4">
    <nc r="I100">
      <v>683938</v>
    </nc>
  </rcc>
  <rcc rId="4117" sId="7" numFmtId="4">
    <nc r="J100">
      <v>656115</v>
    </nc>
  </rcc>
  <rcc rId="4118" sId="7" numFmtId="4">
    <nc r="M100">
      <v>75388</v>
    </nc>
  </rcc>
  <rcc rId="4119" sId="7" numFmtId="4">
    <nc r="N100">
      <v>12167</v>
    </nc>
  </rcc>
  <rcc rId="4120" sId="7" numFmtId="4">
    <nc r="I101">
      <v>1042163</v>
    </nc>
  </rcc>
  <rcc rId="4121" sId="7" numFmtId="4">
    <nc r="J101">
      <v>6967</v>
    </nc>
  </rcc>
  <rcc rId="4122" sId="7" numFmtId="4">
    <nc r="K101">
      <v>279242</v>
    </nc>
  </rcc>
  <rcc rId="4123" sId="7" numFmtId="4">
    <nc r="H102">
      <v>66683</v>
    </nc>
  </rcc>
  <rcc rId="4124" sId="7" numFmtId="4">
    <nc r="I102">
      <v>44980</v>
    </nc>
  </rcc>
  <rcc rId="4125" sId="7" numFmtId="4">
    <nc r="J102">
      <v>5185</v>
    </nc>
  </rcc>
  <rcc rId="4126" sId="7" numFmtId="4">
    <nc r="K102">
      <v>381</v>
    </nc>
  </rcc>
  <rcc rId="4127" sId="7" numFmtId="4">
    <nc r="M102">
      <v>21322</v>
    </nc>
  </rcc>
  <rcc rId="4128" sId="7" numFmtId="4">
    <nc r="N102">
      <v>4000</v>
    </nc>
  </rcc>
  <rcc rId="4129" sId="7" numFmtId="4">
    <nc r="M101">
      <v>162956</v>
    </nc>
  </rcc>
  <rcc rId="4130" sId="7" numFmtId="4">
    <nc r="N101">
      <v>39777</v>
    </nc>
  </rcc>
  <rcc rId="4131" sId="7" numFmtId="4">
    <nc r="H103">
      <v>911896</v>
    </nc>
  </rcc>
  <rcc rId="4132" sId="7" numFmtId="4">
    <nc r="I103">
      <v>767547</v>
    </nc>
  </rcc>
  <rcc rId="4133" sId="7" numFmtId="4">
    <nc r="J103">
      <v>1782</v>
    </nc>
  </rcc>
  <rcc rId="4134" sId="7" numFmtId="4">
    <nc r="K103">
      <v>16185</v>
    </nc>
  </rcc>
  <rcc rId="4135" sId="7" numFmtId="4">
    <nc r="M103">
      <v>115563</v>
    </nc>
  </rcc>
  <rcc rId="4136" sId="7" numFmtId="4">
    <nc r="N103">
      <v>25897</v>
    </nc>
  </rcc>
  <rcc rId="4137" sId="7" numFmtId="4">
    <nc r="H105">
      <v>524728</v>
    </nc>
  </rcc>
  <rcc rId="4138" sId="7" numFmtId="4">
    <nc r="I105">
      <v>229636</v>
    </nc>
  </rcc>
  <rcc rId="4139" sId="7" numFmtId="4">
    <nc r="K105">
      <v>262676</v>
    </nc>
  </rcc>
  <rcc rId="4140" sId="7" numFmtId="4">
    <nc r="M105">
      <v>26071</v>
    </nc>
  </rcc>
  <rcc rId="4141" sId="7" numFmtId="4">
    <nc r="N105">
      <v>9880</v>
    </nc>
  </rcc>
  <rcc rId="4142" sId="7" numFmtId="4">
    <nc r="I106">
      <v>13425</v>
    </nc>
  </rcc>
  <rcc rId="4143" sId="7" numFmtId="4">
    <nc r="J106">
      <v>2420</v>
    </nc>
  </rcc>
  <rcc rId="4144" sId="7" numFmtId="4">
    <nc r="K106">
      <v>1297</v>
    </nc>
  </rcc>
  <rcc rId="4145" sId="7" numFmtId="4">
    <nc r="M106">
      <v>5007</v>
    </nc>
  </rcc>
  <rcc rId="4146" sId="7" numFmtId="4">
    <nc r="N106">
      <v>3569</v>
    </nc>
  </rcc>
  <rcc rId="4147" sId="7" numFmtId="4">
    <nc r="H107">
      <v>19729</v>
    </nc>
  </rcc>
  <rcc rId="4148" sId="7" numFmtId="4">
    <nc r="I107">
      <v>13425</v>
    </nc>
  </rcc>
  <rcc rId="4149" sId="7" numFmtId="4">
    <nc r="J107">
      <v>2420</v>
    </nc>
  </rcc>
  <rcc rId="4150" sId="7" numFmtId="4">
    <nc r="K107">
      <v>1297</v>
    </nc>
  </rcc>
  <rcc rId="4151" sId="7" numFmtId="4">
    <nc r="M107">
      <v>5007</v>
    </nc>
  </rcc>
  <rcc rId="4152" sId="7" numFmtId="4">
    <nc r="N107">
      <v>3569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3" sId="6" numFmtId="4">
    <nc r="C5">
      <v>2409.8000000000002</v>
    </nc>
  </rcc>
  <rcc rId="4154" sId="6" numFmtId="4">
    <nc r="D5">
      <v>296.512</v>
    </nc>
  </rcc>
  <rcc rId="4155" sId="6" numFmtId="4">
    <nc r="E5">
      <v>3673.585</v>
    </nc>
  </rcc>
  <rcc rId="4156" sId="6" numFmtId="4">
    <nc r="F5">
      <v>972.197</v>
    </nc>
  </rcc>
  <rcc rId="4157" sId="6" numFmtId="4">
    <nc r="G5">
      <v>316.91399999999999</v>
    </nc>
  </rcc>
  <rcc rId="4158" sId="6" numFmtId="4">
    <nc r="B6">
      <v>294.72899999999998</v>
    </nc>
  </rcc>
  <rcc rId="4159" sId="6" numFmtId="4">
    <nc r="C6">
      <v>97.146000000000001</v>
    </nc>
  </rcc>
  <rcc rId="4160" sId="6" numFmtId="4">
    <nc r="D6">
      <v>8.1300000000000008</v>
    </nc>
  </rcc>
  <rcc rId="4161" sId="6" numFmtId="4">
    <nc r="E6">
      <v>95.977999999999994</v>
    </nc>
  </rcc>
  <rcc rId="4162" sId="6" numFmtId="4">
    <nc r="F6">
      <v>40.752000000000002</v>
    </nc>
  </rcc>
  <rcc rId="4163" sId="6" numFmtId="4">
    <nc r="G6">
      <v>31.748999999999999</v>
    </nc>
  </rcc>
  <rcc rId="4164" sId="6" numFmtId="4">
    <nc r="B9">
      <v>10.112</v>
    </nc>
  </rcc>
  <rcc rId="4165" sId="6" numFmtId="4">
    <nc r="C9">
      <v>2.61</v>
    </nc>
  </rcc>
  <rcc rId="4166" sId="6" numFmtId="4">
    <nc r="F9">
      <v>4.6159999999999997</v>
    </nc>
  </rcc>
  <rcc rId="4167" sId="6" numFmtId="4">
    <nc r="G9">
      <v>1.466</v>
    </nc>
  </rcc>
  <rcc rId="4168" sId="6" numFmtId="4">
    <nc r="B12">
      <v>25.527999999999999</v>
    </nc>
  </rcc>
  <rcc rId="4169" sId="6" numFmtId="4">
    <nc r="C12">
      <v>18.463999999999999</v>
    </nc>
  </rcc>
  <rcc rId="4170" sId="6" numFmtId="4">
    <nc r="F12">
      <v>2.5840000000000001</v>
    </nc>
  </rcc>
  <rcc rId="4171" sId="6" numFmtId="4">
    <nc r="G12">
      <v>3.0960000000000001</v>
    </nc>
  </rcc>
  <rcc rId="4172" sId="6" numFmtId="4">
    <nc r="B13">
      <v>4.0759999999999996</v>
    </nc>
  </rcc>
  <rcc rId="4173" sId="6" numFmtId="4">
    <nc r="C13">
      <v>1.32</v>
    </nc>
  </rcc>
  <rcc rId="4174" sId="6" numFmtId="4">
    <nc r="F13">
      <v>1.1120000000000001</v>
    </nc>
  </rcc>
  <rcc rId="4175" sId="6" numFmtId="4">
    <nc r="G13">
      <v>1.0960000000000001</v>
    </nc>
  </rcc>
  <rcc rId="4176" sId="6" numFmtId="4">
    <nc r="B14">
      <v>3565.0859999999998</v>
    </nc>
  </rcc>
  <rcc rId="4177" sId="6" numFmtId="4">
    <nc r="C14">
      <v>40.368000000000002</v>
    </nc>
  </rcc>
  <rcc rId="4178" sId="6" numFmtId="4">
    <nc r="E14">
      <v>3409.1819999999998</v>
    </nc>
  </rcc>
  <rcc rId="4179" sId="6" numFmtId="4">
    <nc r="F14">
      <v>47.674999999999997</v>
    </nc>
  </rcc>
  <rcc rId="4180" sId="6" numFmtId="4">
    <nc r="G14">
      <v>43.207999999999998</v>
    </nc>
  </rcc>
  <rcc rId="4181" sId="6" numFmtId="4">
    <nc r="B15">
      <v>154.07599999999999</v>
    </nc>
  </rcc>
  <rcc rId="4182" sId="6" numFmtId="4">
    <nc r="C15">
      <v>151.76400000000001</v>
    </nc>
  </rcc>
  <rcc rId="4183" sId="6" numFmtId="4">
    <nc r="D15">
      <v>151.76400000000001</v>
    </nc>
  </rcc>
  <rcc rId="4184" sId="6" numFmtId="4">
    <nc r="F15">
      <v>0.89200000000000002</v>
    </nc>
  </rcc>
  <rcc rId="4185" sId="6" numFmtId="4">
    <nc r="G15">
      <v>0.97799999999999998</v>
    </nc>
  </rcc>
  <rcc rId="4186" sId="6" numFmtId="4">
    <nc r="B16">
      <v>69.891999999999996</v>
    </nc>
  </rcc>
  <rcc rId="4187" sId="6" numFmtId="4">
    <nc r="C16">
      <v>26.111999999999998</v>
    </nc>
  </rcc>
  <rcc rId="4188" sId="6" numFmtId="4">
    <nc r="D16">
      <v>1.1259999999999999</v>
    </nc>
  </rcc>
  <rcc rId="4189" sId="6" numFmtId="4">
    <nc r="F16">
      <v>31.79</v>
    </nc>
  </rcc>
  <rcc rId="4190" sId="6" numFmtId="4">
    <nc r="E16">
      <v>0</v>
    </nc>
  </rcc>
  <rcc rId="4191" sId="6" numFmtId="4">
    <nc r="G16">
      <v>7.6479999999999997</v>
    </nc>
  </rcc>
  <rcc rId="4192" sId="6" numFmtId="4">
    <nc r="B17">
      <v>2114.6709999999998</v>
    </nc>
  </rcc>
  <rcc rId="4193" sId="6" numFmtId="4">
    <nc r="C17">
      <v>1174.393</v>
    </nc>
  </rcc>
  <rcc rId="4194" sId="6" numFmtId="4">
    <nc r="D17">
      <v>46.551000000000002</v>
    </nc>
  </rcc>
  <rcc rId="4195" sId="6" numFmtId="4">
    <nc r="E17">
      <v>152.71799999999999</v>
    </nc>
  </rcc>
  <rcc rId="4196" sId="6" numFmtId="4">
    <nc r="F17">
      <v>468.03500000000003</v>
    </nc>
  </rcc>
  <rcc rId="4197" sId="6" numFmtId="4">
    <nc r="G17">
      <v>173.79300000000001</v>
    </nc>
  </rcc>
  <rcc rId="4198" sId="6" numFmtId="4">
    <nc r="B18">
      <v>663.68200000000002</v>
    </nc>
  </rcc>
  <rcc rId="4199" sId="6" numFmtId="4">
    <nc r="C18">
      <v>545.78</v>
    </nc>
  </rcc>
  <rcc rId="4200" sId="6" numFmtId="4">
    <nc r="D18">
      <v>61.579000000000001</v>
    </nc>
  </rcc>
  <rcc rId="4201" sId="6" numFmtId="4">
    <nc r="E18">
      <v>1.7010000000000001</v>
    </nc>
  </rcc>
  <rcc rId="4202" sId="6" numFmtId="4">
    <nc r="F18">
      <v>62.750999999999998</v>
    </nc>
  </rcc>
  <rcc rId="4203" sId="6" numFmtId="4">
    <nc r="G18">
      <v>21.763000000000002</v>
    </nc>
  </rcc>
  <rcc rId="4204" sId="6" numFmtId="4">
    <nc r="B19">
      <v>598.73099999999999</v>
    </nc>
  </rcc>
  <rcc rId="4205" sId="6" numFmtId="4">
    <nc r="C19">
      <v>243.37100000000001</v>
    </nc>
  </rcc>
  <rcc rId="4206" sId="6" numFmtId="4">
    <nc r="D19">
      <v>24.584</v>
    </nc>
  </rcc>
  <rcc rId="4207" sId="6" numFmtId="4">
    <nc r="E19">
      <v>7.1959999999999997</v>
    </nc>
  </rcc>
  <rcc rId="4208" sId="6" numFmtId="4">
    <nc r="F19">
      <v>297.31599999999997</v>
    </nc>
  </rcc>
  <rcc rId="4209" sId="6" numFmtId="4">
    <nc r="G19">
      <v>23.817</v>
    </nc>
  </rcc>
  <rcc rId="4210" sId="6" numFmtId="4">
    <nc r="B20">
      <v>168.68</v>
    </nc>
  </rcc>
  <rcc rId="4211" sId="6" numFmtId="4">
    <nc r="C20">
      <v>108.47199999999999</v>
    </nc>
  </rcc>
  <rcc rId="4212" sId="6" numFmtId="4">
    <nc r="D20">
      <v>2.198</v>
    </nc>
  </rcc>
  <rcc rId="4213" sId="6" numFmtId="4">
    <nc r="E20">
      <v>6.0979999999999999</v>
    </nc>
  </rcc>
  <rcc rId="4214" sId="6" numFmtId="4">
    <nc r="F20">
      <v>14.673999999999999</v>
    </nc>
  </rcc>
  <rcc rId="4215" sId="6" numFmtId="4">
    <nc r="G20">
      <v>8.3000000000000007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6" sId="7" numFmtId="4">
    <oc r="L5">
      <f>M5-N5</f>
    </oc>
    <nc r="L5">
      <v>2416879</v>
    </nc>
  </rcc>
  <rcc rId="4217" sId="7" numFmtId="4">
    <oc r="L6">
      <f>M6-N6</f>
    </oc>
    <nc r="L6">
      <v>59086</v>
    </nc>
  </rcc>
  <rcc rId="4218" sId="7" numFmtId="4">
    <oc r="L7">
      <f>M7-N7</f>
    </oc>
    <nc r="L7">
      <v>43242</v>
    </nc>
  </rcc>
  <rcc rId="4219" sId="7" numFmtId="4">
    <oc r="L8">
      <f>M8-N8</f>
    </oc>
    <nc r="L8">
      <v>15844</v>
    </nc>
  </rcc>
  <rcc rId="4220" sId="7" numFmtId="4">
    <oc r="L43">
      <f>M43-N43</f>
    </oc>
    <nc r="L43">
      <v>4142</v>
    </nc>
  </rcc>
  <rcc rId="4221" sId="7" numFmtId="4">
    <oc r="L45">
      <f>M45-N45</f>
    </oc>
    <nc r="L45">
      <v>216</v>
    </nc>
  </rcc>
  <rcc rId="4222" sId="7" numFmtId="4">
    <oc r="L48">
      <f>M48-N48</f>
    </oc>
    <nc r="L48">
      <v>1019</v>
    </nc>
  </rcc>
  <rcc rId="4223" sId="7" numFmtId="4">
    <oc r="L49">
      <f>M49-N49</f>
    </oc>
    <nc r="L49">
      <v>1019</v>
    </nc>
  </rcc>
  <rcc rId="4224" sId="7" numFmtId="4">
    <oc r="L56">
      <f>M56-N56</f>
    </oc>
    <nc r="L56">
      <v>34831</v>
    </nc>
  </rcc>
  <rcc rId="4225" sId="7" numFmtId="4">
    <oc r="L57">
      <f>M57-N57</f>
    </oc>
    <nc r="L57">
      <v>3864</v>
    </nc>
  </rcc>
  <rcc rId="4226" sId="7" numFmtId="4">
    <oc r="L60">
      <f>M60-N60</f>
    </oc>
    <nc r="L60">
      <v>30967</v>
    </nc>
  </rcc>
  <rcc rId="4227" sId="7" numFmtId="4">
    <oc r="L65">
      <f>M65-N65</f>
    </oc>
    <nc r="L65">
      <v>10416</v>
    </nc>
  </rcc>
  <rcc rId="4228" sId="7" numFmtId="4">
    <oc r="L66">
      <f>M66-N66</f>
    </oc>
    <nc r="L66">
      <v>1650</v>
    </nc>
  </rcc>
  <rcc rId="4229" sId="7" numFmtId="4">
    <oc r="L69">
      <f>M69-N69</f>
    </oc>
    <nc r="L69">
      <v>8413</v>
    </nc>
  </rcc>
  <rcc rId="4230" sId="7" numFmtId="4">
    <oc r="L70">
      <f>M70-N70</f>
    </oc>
    <nc r="L70">
      <v>107</v>
    </nc>
  </rcc>
  <rcc rId="4231" sId="7" numFmtId="4">
    <oc r="L71">
      <f>M71-N71</f>
    </oc>
    <nc r="L71">
      <v>246</v>
    </nc>
  </rcc>
  <rcc rId="4232" sId="7" numFmtId="4">
    <oc r="L72">
      <f>M72-N72</f>
    </oc>
    <nc r="L72">
      <v>178</v>
    </nc>
  </rcc>
  <rcc rId="4233" sId="7" numFmtId="4">
    <oc r="L73">
      <f>M73-N73</f>
    </oc>
    <nc r="L73">
      <v>178</v>
    </nc>
  </rcc>
  <rcc rId="4234" sId="7" numFmtId="4">
    <oc r="L76">
      <f>M76-N76</f>
    </oc>
    <nc r="L76">
      <v>39937</v>
    </nc>
  </rcc>
  <rcc rId="4235" sId="7" numFmtId="4">
    <oc r="L77">
      <f>M77-N77</f>
    </oc>
    <nc r="L77">
      <v>39937</v>
    </nc>
  </rcc>
  <rcc rId="4236" sId="7" numFmtId="4">
    <oc r="L78">
      <f>M78-N78</f>
    </oc>
    <nc r="L78">
      <v>83185</v>
    </nc>
  </rcc>
  <rcc rId="4237" sId="7" numFmtId="4">
    <oc r="L79">
      <f>M79-N79</f>
    </oc>
    <nc r="L79">
      <v>2648</v>
    </nc>
  </rcc>
  <rcc rId="4238" sId="7" numFmtId="4">
    <oc r="L80">
      <f>M80-N80</f>
    </oc>
    <nc r="L80">
      <v>6813</v>
    </nc>
  </rcc>
  <rcc rId="4239" sId="7" numFmtId="4">
    <oc r="L81">
      <f>M81-N81</f>
    </oc>
    <nc r="L81">
      <v>65573</v>
    </nc>
  </rcc>
  <rcc rId="4240" sId="7" numFmtId="4">
    <oc r="L82">
      <f>M82-N82</f>
    </oc>
    <nc r="L82">
      <v>2057</v>
    </nc>
  </rcc>
  <rcc rId="4241" sId="7" numFmtId="4">
    <oc r="L85">
      <f>M85-N85</f>
    </oc>
    <nc r="L85">
      <v>6045</v>
    </nc>
  </rcc>
  <rcc rId="4242" sId="7" numFmtId="4">
    <oc r="L86">
      <f>M86-N86</f>
    </oc>
    <nc r="L86">
      <v>10011</v>
    </nc>
  </rcc>
  <rcc rId="4243" sId="7" numFmtId="4">
    <oc r="L88">
      <f>M88-N88</f>
    </oc>
    <nc r="L88">
      <v>267</v>
    </nc>
  </rcc>
  <rcc rId="4244" sId="7" numFmtId="4">
    <oc r="L91">
      <f>M91-N91</f>
    </oc>
    <nc r="L91">
      <v>9461</v>
    </nc>
  </rcc>
  <rcc rId="4245" sId="7" numFmtId="4">
    <oc r="L92">
      <f>M92-N92</f>
    </oc>
    <nc r="L92">
      <v>283</v>
    </nc>
  </rcc>
  <rcc rId="4246" sId="7" numFmtId="4">
    <oc r="L93">
      <f>M93-N93</f>
    </oc>
    <nc r="L93">
      <v>1077546</v>
    </nc>
  </rcc>
  <rcc rId="4247" sId="7" numFmtId="4">
    <oc r="L94">
      <f>M94-N94</f>
    </oc>
    <nc r="L94">
      <v>1077546</v>
    </nc>
  </rcc>
  <rcc rId="4248" sId="7" numFmtId="4">
    <oc r="L95">
      <f>M95-N95</f>
    </oc>
    <nc r="L95">
      <v>285390</v>
    </nc>
  </rcc>
  <rcc rId="4249" sId="7" numFmtId="4">
    <oc r="L96">
      <f>M96-N96</f>
    </oc>
    <nc r="L96">
      <v>285390</v>
    </nc>
  </rcc>
  <rcc rId="4250" sId="7" numFmtId="4">
    <oc r="L97">
      <f>M97-N97</f>
    </oc>
    <nc r="L97">
      <v>672457</v>
    </nc>
  </rcc>
  <rcc rId="4251" sId="7" numFmtId="4">
    <oc r="L98">
      <f>M98-N98</f>
    </oc>
    <nc r="L98">
      <v>603699</v>
    </nc>
  </rcc>
  <rcc rId="4252" sId="7" numFmtId="4">
    <oc r="L99">
      <f>M99-N99</f>
    </oc>
    <nc r="L99">
      <v>5537</v>
    </nc>
  </rcc>
  <rcc rId="4253" sId="7" numFmtId="4">
    <oc r="L100">
      <f>M100-N100</f>
    </oc>
    <nc r="L100">
      <v>63221</v>
    </nc>
  </rcc>
  <rcc rId="4254" sId="7" numFmtId="4">
    <oc r="L101">
      <f>M101-N101</f>
    </oc>
    <nc r="L101">
      <v>123179</v>
    </nc>
  </rcc>
  <rcc rId="4255" sId="7" numFmtId="4">
    <oc r="L102">
      <f>M102-N102</f>
    </oc>
    <nc r="L102">
      <v>17322</v>
    </nc>
  </rcc>
  <rcc rId="4256" sId="7" numFmtId="4">
    <oc r="L103">
      <f>M103-N103</f>
    </oc>
    <nc r="L103">
      <v>89666</v>
    </nc>
  </rcc>
  <rcc rId="4257" sId="7" numFmtId="4">
    <oc r="L105">
      <f>M105-N105</f>
    </oc>
    <nc r="L105">
      <v>16191</v>
    </nc>
  </rcc>
  <rcc rId="4258" sId="7" numFmtId="4">
    <oc r="L106">
      <f>M106-N106</f>
    </oc>
    <nc r="L106">
      <v>1438</v>
    </nc>
  </rcc>
  <rcc rId="4259" sId="7" numFmtId="4">
    <oc r="L107">
      <f>M107-N107</f>
    </oc>
    <nc r="L107">
      <v>1438</v>
    </nc>
  </rcc>
  <rcc rId="4260" sId="7" numFmtId="4">
    <oc r="L108">
      <f>M108-N108</f>
    </oc>
    <nc r="L108">
      <v>0</v>
    </nc>
  </rcc>
  <rcc rId="4261" sId="7" numFmtId="4">
    <oc r="L109">
      <f>M109-N109</f>
    </oc>
    <nc r="L109">
      <v>0</v>
    </nc>
  </rcc>
  <rcc rId="4262" sId="7" numFmtId="4">
    <oc r="L9">
      <f>M9-N9</f>
    </oc>
    <nc r="L9"/>
  </rcc>
  <rcc rId="4263" sId="7" numFmtId="4">
    <oc r="L10">
      <f>M10-N10</f>
    </oc>
    <nc r="L10"/>
  </rcc>
  <rcc rId="4264" sId="7" numFmtId="4">
    <oc r="L11">
      <f>M11-N11</f>
    </oc>
    <nc r="L11"/>
  </rcc>
  <rcc rId="4265" sId="7" numFmtId="4">
    <oc r="L12">
      <f>M12-N12</f>
    </oc>
    <nc r="L12"/>
  </rcc>
  <rcc rId="4266" sId="7" numFmtId="4">
    <oc r="L13">
      <f>M13-N13</f>
    </oc>
    <nc r="L13"/>
  </rcc>
  <rcc rId="4267" sId="7" numFmtId="4">
    <oc r="L14">
      <f>M14-N14</f>
    </oc>
    <nc r="L14"/>
  </rcc>
  <rcc rId="4268" sId="7" numFmtId="4">
    <oc r="L15">
      <f>M15-N15</f>
    </oc>
    <nc r="L15"/>
  </rcc>
  <rcc rId="4269" sId="7" numFmtId="4">
    <oc r="L16">
      <f>M16-N16</f>
    </oc>
    <nc r="L16"/>
  </rcc>
  <rcc rId="4270" sId="7" numFmtId="4">
    <oc r="L17">
      <f>M17-N17</f>
    </oc>
    <nc r="L17"/>
  </rcc>
  <rcc rId="4271" sId="7" numFmtId="4">
    <oc r="L18">
      <f>M18-N18</f>
    </oc>
    <nc r="L18"/>
  </rcc>
  <rcc rId="4272" sId="7" numFmtId="4">
    <oc r="L19">
      <f>M19-N19</f>
    </oc>
    <nc r="L19"/>
  </rcc>
  <rcc rId="4273" sId="7" numFmtId="4">
    <oc r="L20">
      <f>M20-N20</f>
    </oc>
    <nc r="L20"/>
  </rcc>
  <rcc rId="4274" sId="7" numFmtId="4">
    <oc r="L21">
      <f>M21-N21</f>
    </oc>
    <nc r="L21"/>
  </rcc>
  <rcc rId="4275" sId="7" numFmtId="4">
    <oc r="L22">
      <f>M22-N22</f>
    </oc>
    <nc r="L22"/>
  </rcc>
  <rcc rId="4276" sId="7" numFmtId="4">
    <oc r="L23">
      <f>M23-N23</f>
    </oc>
    <nc r="L23"/>
  </rcc>
  <rcc rId="4277" sId="7" numFmtId="4">
    <oc r="L24">
      <f>M24-N24</f>
    </oc>
    <nc r="L24"/>
  </rcc>
  <rcc rId="4278" sId="7" numFmtId="4">
    <oc r="L25">
      <f>M25-N25</f>
    </oc>
    <nc r="L25"/>
  </rcc>
  <rcc rId="4279" sId="7" numFmtId="4">
    <oc r="L26">
      <f>M26-N26</f>
    </oc>
    <nc r="L26"/>
  </rcc>
  <rcc rId="4280" sId="7" numFmtId="4">
    <oc r="L27">
      <f>M27-N27</f>
    </oc>
    <nc r="L27"/>
  </rcc>
  <rcc rId="4281" sId="7" numFmtId="4">
    <oc r="L28">
      <f>M28-N28</f>
    </oc>
    <nc r="L28"/>
  </rcc>
  <rcc rId="4282" sId="7" numFmtId="4">
    <oc r="L29">
      <f>M29-N29</f>
    </oc>
    <nc r="L29"/>
  </rcc>
  <rcc rId="4283" sId="7" numFmtId="4">
    <oc r="L30">
      <f>M30-N30</f>
    </oc>
    <nc r="L30"/>
  </rcc>
  <rcc rId="4284" sId="7" numFmtId="4">
    <oc r="L31">
      <f>M31-N31</f>
    </oc>
    <nc r="L31"/>
  </rcc>
  <rcc rId="4285" sId="7" numFmtId="4">
    <oc r="L32">
      <f>M32-N32</f>
    </oc>
    <nc r="L32"/>
  </rcc>
  <rcc rId="4286" sId="7" numFmtId="4">
    <oc r="L33">
      <f>M33-N33</f>
    </oc>
    <nc r="L33"/>
  </rcc>
  <rcc rId="4287" sId="7" numFmtId="4">
    <oc r="L34">
      <f>M34-N34</f>
    </oc>
    <nc r="L34"/>
  </rcc>
  <rcc rId="4288" sId="7" numFmtId="4">
    <oc r="L35">
      <f>M35-N35</f>
    </oc>
    <nc r="L35"/>
  </rcc>
  <rcc rId="4289" sId="7" numFmtId="4">
    <oc r="L36">
      <f>M36-N36</f>
    </oc>
    <nc r="L36"/>
  </rcc>
  <rcc rId="4290" sId="7" numFmtId="4">
    <oc r="L37">
      <f>M37-N37</f>
    </oc>
    <nc r="L37"/>
  </rcc>
  <rcc rId="4291" sId="7" numFmtId="4">
    <oc r="L38">
      <f>M38-N38</f>
    </oc>
    <nc r="L38"/>
  </rcc>
  <rcc rId="4292" sId="7" numFmtId="4">
    <oc r="L39">
      <f>M39-N39</f>
    </oc>
    <nc r="L39"/>
  </rcc>
  <rcc rId="4293" sId="7" numFmtId="4">
    <oc r="L40">
      <f>M40-N40</f>
    </oc>
    <nc r="L40"/>
  </rcc>
  <rcc rId="4294" sId="7">
    <oc r="L41">
      <f>M41-N41</f>
    </oc>
    <nc r="L41" t="inlineStr">
      <is>
        <t>…</t>
      </is>
    </nc>
  </rcc>
  <rcc rId="4295" sId="7">
    <oc r="L42">
      <f>M42-N42</f>
    </oc>
    <nc r="L42" t="inlineStr">
      <is>
        <t>…</t>
      </is>
    </nc>
  </rcc>
  <rcc rId="4296" sId="7" numFmtId="4">
    <oc r="L50">
      <f>M50-N50</f>
    </oc>
    <nc r="L50"/>
  </rcc>
  <rcc rId="4297" sId="7" numFmtId="4">
    <oc r="L51">
      <f>M51-N51</f>
    </oc>
    <nc r="L51"/>
  </rcc>
  <rcc rId="4298" sId="7" numFmtId="4">
    <oc r="L52">
      <f>M52-N52</f>
    </oc>
    <nc r="L52"/>
  </rcc>
  <rcc rId="4299" sId="7" numFmtId="4">
    <oc r="L53">
      <f>M53-N53</f>
    </oc>
    <nc r="L53"/>
  </rcc>
  <rcc rId="4300" sId="7" numFmtId="4">
    <oc r="L54">
      <f>M54-N54</f>
    </oc>
    <nc r="L54"/>
  </rcc>
  <rcc rId="4301" sId="7" numFmtId="4">
    <oc r="L55">
      <f>M55-N55</f>
    </oc>
    <nc r="L55"/>
  </rcc>
  <rcc rId="4302" sId="7" numFmtId="4">
    <oc r="L58">
      <f>M58-N58</f>
    </oc>
    <nc r="L58"/>
  </rcc>
  <rcc rId="4303" sId="7" numFmtId="4">
    <oc r="L59">
      <f>M59-N59</f>
    </oc>
    <nc r="L59"/>
  </rcc>
  <rcc rId="4304" sId="7" numFmtId="4">
    <oc r="L61">
      <f>M61-N61</f>
    </oc>
    <nc r="L61"/>
  </rcc>
  <rcc rId="4305" sId="7">
    <oc r="L62">
      <f>M62-N62</f>
    </oc>
    <nc r="L62" t="inlineStr">
      <is>
        <t>…</t>
      </is>
    </nc>
  </rcc>
  <rcc rId="4306" sId="7">
    <oc r="L63">
      <f>M63-N63</f>
    </oc>
    <nc r="L63" t="inlineStr">
      <is>
        <t>…</t>
      </is>
    </nc>
  </rcc>
  <rcc rId="4307" sId="7">
    <oc r="L64">
      <f>M64-N64</f>
    </oc>
    <nc r="L64" t="inlineStr">
      <is>
        <t>…</t>
      </is>
    </nc>
  </rcc>
  <rcc rId="4308" sId="7" numFmtId="4">
    <oc r="L67">
      <f>M67-N67</f>
    </oc>
    <nc r="L67"/>
  </rcc>
  <rcc rId="4309" sId="7" numFmtId="4">
    <oc r="L68">
      <f>M68-N68</f>
    </oc>
    <nc r="L68"/>
  </rcc>
  <rcc rId="4310" sId="7" numFmtId="4">
    <oc r="L74">
      <f>M74-N74</f>
    </oc>
    <nc r="L74"/>
  </rcc>
  <rcc rId="4311" sId="7" numFmtId="4">
    <oc r="L75">
      <f>M75-N75</f>
    </oc>
    <nc r="L75"/>
  </rcc>
  <rcc rId="4312" sId="7" numFmtId="4">
    <oc r="L83">
      <f>M83-N83</f>
    </oc>
    <nc r="L83"/>
  </rcc>
  <rcc rId="4313" sId="7" numFmtId="4">
    <oc r="L89">
      <f>M89-N89</f>
    </oc>
    <nc r="L89"/>
  </rcc>
  <rcc rId="4314" sId="7" numFmtId="4">
    <oc r="L90">
      <f>M90-N90</f>
    </oc>
    <nc r="L90"/>
  </rcc>
  <rcc rId="4315" sId="7" numFmtId="4">
    <oc r="L87">
      <f>M87-N87</f>
    </oc>
    <nc r="L87"/>
  </rcc>
  <rcc rId="4316" sId="7" numFmtId="4">
    <oc r="L104">
      <f>M104-N104</f>
    </oc>
    <nc r="L104"/>
  </rcc>
  <rcc rId="4317" sId="7" numFmtId="4">
    <oc r="L44">
      <f>M44-N44</f>
    </oc>
    <nc r="L44"/>
  </rcc>
  <rcc rId="4318" sId="7" numFmtId="4">
    <oc r="L46">
      <f>M46-N46</f>
    </oc>
    <nc r="L46"/>
  </rcc>
  <rcc rId="4319" sId="7" numFmtId="4">
    <oc r="L47">
      <f>M47-N47</f>
    </oc>
    <nc r="L47"/>
  </rcc>
  <rfmt sheetId="7" sqref="L6:L109" start="0" length="2147483647">
    <dxf>
      <font>
        <b val="0"/>
      </font>
    </dxf>
  </rfmt>
  <rrc rId="4320" sId="7" ref="M1:M1048576" action="deleteCol">
    <rfmt sheetId="7" xfDxf="1" sqref="M1:M1048576" start="0" length="0">
      <dxf>
        <font>
          <sz val="12"/>
          <name val="Times New Roman"/>
          <scheme val="none"/>
        </font>
      </dxf>
    </rfmt>
    <rfmt sheetId="7" sqref="M1" start="0" length="0">
      <dxf>
        <numFmt numFmtId="3" formatCode="#,##0"/>
      </dxf>
    </rfmt>
    <rfmt sheetId="7" s="1" sqref="M2" start="0" length="0">
      <dxf>
        <font>
          <b/>
          <sz val="12"/>
          <color auto="1"/>
          <name val="Times New Roman"/>
          <scheme val="none"/>
        </font>
        <numFmt numFmtId="1" formatCode="0"/>
        <alignment horizontal="left" vertical="center" wrapText="1" readingOrder="0"/>
        <border outline="0">
          <bottom style="thin">
            <color indexed="64"/>
          </bottom>
        </border>
      </dxf>
    </rfmt>
    <rfmt sheetId="7" s="1" sqref="M3" start="0" length="0">
      <dxf>
        <font>
          <sz val="12"/>
          <color auto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M4" t="inlineStr">
        <is>
          <t>Машины и оборудование и тр</t>
        </is>
      </nc>
      <ndxf>
        <font>
          <sz val="12"/>
          <color rgb="FFFF0000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5">
        <v>3325514</v>
      </nc>
      <ndxf>
        <font>
          <b/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6">
        <v>182743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">
        <v>90796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8">
        <v>91947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9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0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1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2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3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4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6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7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8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9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0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1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2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3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4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6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7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8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29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0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1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2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3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4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6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7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8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39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40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M41" t="inlineStr">
        <is>
          <t>…</t>
        </is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M42" t="inlineStr">
        <is>
          <t>…</t>
        </is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43">
        <v>4603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44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45">
        <v>402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46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47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48">
        <v>1311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49">
        <v>1311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50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51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52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53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54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5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56">
        <v>73886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57">
        <v>24602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58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59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60">
        <v>49284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61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>
      <nc r="M62" t="inlineStr">
        <is>
          <t>…</t>
        </is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M63" t="inlineStr">
        <is>
          <t>…</t>
        </is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>
      <nc r="M64" t="inlineStr">
        <is>
          <t>…</t>
        </is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65">
        <v>10747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66">
        <v>1956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67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68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69">
        <v>8438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0">
        <v>107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1">
        <v>246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2">
        <v>1551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3">
        <v>1551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74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75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76">
        <v>53118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7">
        <v>53118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8">
        <v>126543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79">
        <v>13384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80">
        <v>8808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81">
        <v>76354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82">
        <v>17600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83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85">
        <v>10348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86">
        <v>22773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87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88">
        <v>328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89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90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91">
        <v>21827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92">
        <v>618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93">
        <v>1509965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94">
        <v>1509965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95">
        <v>367245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96">
        <v>367245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97">
        <v>786056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98">
        <v>698169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99">
        <v>12499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00">
        <v>75388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01">
        <v>162956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02">
        <v>21322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03">
        <v>115563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104" start="0" length="0">
      <dxf>
        <font>
          <sz val="12"/>
          <color auto="1"/>
          <name val="Arial"/>
          <scheme val="none"/>
        </font>
        <numFmt numFmtId="3" formatCode="#,##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s="1" dxf="1" numFmtId="4">
      <nc r="M105">
        <v>26071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06">
        <v>5007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s="1" dxf="1" numFmtId="4">
      <nc r="M107">
        <v>5007</v>
      </nc>
      <n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="1" sqref="M108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="1" sqref="M109" start="0" length="0">
      <dxf>
        <font>
          <sz val="12"/>
          <color auto="1"/>
          <name val="Arial"/>
          <scheme val="none"/>
        </font>
        <numFmt numFmtId="3" formatCode="#,##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321" sId="7" numFmtId="4">
    <nc r="AA5">
      <v>16271720</v>
    </nc>
  </rcc>
  <rcc rId="4322" sId="7" numFmtId="4">
    <nc r="AB5">
      <v>1095968</v>
    </nc>
  </rcc>
  <rcc rId="4323" sId="7" numFmtId="4">
    <nc r="AC5">
      <v>15238937</v>
    </nc>
  </rcc>
  <rcc rId="4324" sId="7" numFmtId="4">
    <nc r="AD5">
      <v>3433957</v>
    </nc>
  </rcc>
  <rcc rId="4325" sId="7" numFmtId="4">
    <nc r="AE5">
      <v>2611146</v>
    </nc>
  </rcc>
  <rcc rId="4326" sId="7" numFmtId="4">
    <nc r="AA6">
      <v>26640</v>
    </nc>
  </rcc>
  <rcc rId="4327" sId="7">
    <nc r="AB6" t="inlineStr">
      <is>
        <t>...</t>
      </is>
    </nc>
  </rcc>
  <rcc rId="4328" sId="7" numFmtId="4">
    <nc r="AC6">
      <v>3404569</v>
    </nc>
  </rcc>
  <rcc rId="4329" sId="7" numFmtId="4">
    <nc r="AD6">
      <v>126911</v>
    </nc>
  </rcc>
  <rcc rId="4330" sId="7" numFmtId="4">
    <nc r="AE6">
      <v>941329</v>
    </nc>
  </rcc>
  <rcc rId="4331" sId="7" numFmtId="4">
    <nc r="Z7">
      <v>149295</v>
    </nc>
  </rcc>
  <rcc rId="4332" sId="7">
    <nc r="AA7" t="inlineStr">
      <is>
        <t>...</t>
      </is>
    </nc>
  </rcc>
  <rcc rId="4333" sId="7" numFmtId="4">
    <nc r="AC7">
      <v>106198</v>
    </nc>
  </rcc>
  <rcc rId="4334" sId="7" numFmtId="4">
    <nc r="AD7">
      <v>15448</v>
    </nc>
  </rcc>
  <rcc rId="4335" sId="7" numFmtId="4">
    <nc r="AE7">
      <v>19645</v>
    </nc>
  </rcc>
  <rcc rId="4336" sId="7" numFmtId="4">
    <nc r="Z8">
      <v>4357747</v>
    </nc>
  </rcc>
  <rcc rId="4337" sId="7">
    <nc r="AA8" t="inlineStr">
      <is>
        <t>...</t>
      </is>
    </nc>
  </rcc>
  <rcc rId="4338" sId="7" numFmtId="4">
    <nc r="AC8">
      <v>3298371</v>
    </nc>
  </rcc>
  <rcc rId="4339" sId="7">
    <nc r="AB8" t="inlineStr">
      <is>
        <t>...</t>
      </is>
    </nc>
  </rcc>
  <rcc rId="4340" sId="7" numFmtId="4">
    <nc r="AD8">
      <v>111463</v>
    </nc>
  </rcc>
  <rcc rId="4341" sId="7" numFmtId="4">
    <nc r="AE8">
      <v>921684</v>
    </nc>
  </rcc>
  <rcc rId="4342" sId="7" numFmtId="4">
    <nc r="AA48">
      <v>10611</v>
    </nc>
  </rcc>
  <rcc rId="4343" sId="7" numFmtId="4">
    <nc r="AD48">
      <v>9461</v>
    </nc>
  </rcc>
  <rcc rId="4344" sId="7">
    <nc r="AC48" t="inlineStr">
      <is>
        <t>...</t>
      </is>
    </nc>
  </rcc>
  <rcc rId="4345" sId="7">
    <nc r="AE48" t="inlineStr">
      <is>
        <t>...</t>
      </is>
    </nc>
  </rcc>
  <rcc rId="4346" sId="7" numFmtId="4">
    <nc r="Z49">
      <v>6721116</v>
    </nc>
  </rcc>
  <rcc rId="4347" sId="7" numFmtId="4">
    <nc r="AA49">
      <v>10611</v>
    </nc>
  </rcc>
  <rcc rId="4348" sId="7">
    <nc r="AC49" t="inlineStr">
      <is>
        <t>...</t>
      </is>
    </nc>
  </rcc>
  <rcc rId="4349" sId="7" numFmtId="4">
    <nc r="AD49">
      <v>9461</v>
    </nc>
  </rcc>
  <rcc rId="4350" sId="7">
    <nc r="AE49" t="inlineStr">
      <is>
        <t>...</t>
      </is>
    </nc>
  </rcc>
  <rcc rId="4351" sId="7" numFmtId="4">
    <nc r="AA56">
      <v>55057</v>
    </nc>
  </rcc>
  <rcc rId="4352" sId="7">
    <nc r="AC56" t="inlineStr">
      <is>
        <t>...</t>
      </is>
    </nc>
  </rcc>
  <rcc rId="4353" sId="7" numFmtId="4">
    <nc r="AD56">
      <v>29704</v>
    </nc>
  </rcc>
  <rcc rId="4354" sId="7" numFmtId="4">
    <nc r="AE56">
      <v>55217</v>
    </nc>
  </rcc>
  <rcc rId="4355" sId="7">
    <nc r="Z57" t="inlineStr">
      <is>
        <t>...</t>
      </is>
    </nc>
  </rcc>
  <rcc rId="4356" sId="7">
    <nc r="AA57" t="inlineStr">
      <is>
        <t>...</t>
      </is>
    </nc>
  </rcc>
  <rcc rId="4357" sId="7">
    <nc r="AC57" t="inlineStr">
      <is>
        <t>...</t>
      </is>
    </nc>
  </rcc>
  <rcc rId="4358" sId="7">
    <nc r="AD57" t="inlineStr">
      <is>
        <t>...</t>
      </is>
    </nc>
  </rcc>
  <rcc rId="4359" sId="7">
    <nc r="AE57" t="inlineStr">
      <is>
        <t>...</t>
      </is>
    </nc>
  </rcc>
  <rcc rId="4360" sId="7">
    <nc r="Z60" t="inlineStr">
      <is>
        <t>...</t>
      </is>
    </nc>
  </rcc>
  <rcc rId="4361" sId="7">
    <nc r="AA60" t="inlineStr">
      <is>
        <t>...</t>
      </is>
    </nc>
  </rcc>
  <rcc rId="4362" sId="7">
    <nc r="AC60" t="inlineStr">
      <is>
        <t>...</t>
      </is>
    </nc>
  </rcc>
  <rcc rId="4363" sId="7">
    <nc r="AD60" t="inlineStr">
      <is>
        <t>...</t>
      </is>
    </nc>
  </rcc>
  <rcc rId="4364" sId="7">
    <nc r="AE60" t="inlineStr">
      <is>
        <t>...</t>
      </is>
    </nc>
  </rcc>
  <rcc rId="4365" sId="7" numFmtId="4">
    <nc r="AA62">
      <v>3516</v>
    </nc>
  </rcc>
  <rcc rId="4366" sId="7">
    <nc r="AB62" t="inlineStr">
      <is>
        <t>...</t>
      </is>
    </nc>
  </rcc>
  <rcc rId="4367" sId="7">
    <nc r="AC62" t="inlineStr">
      <is>
        <t>...</t>
      </is>
    </nc>
  </rcc>
  <rcc rId="4368" sId="7" numFmtId="4">
    <nc r="AD62">
      <v>24068</v>
    </nc>
  </rcc>
  <rcc rId="4369" sId="7">
    <nc r="AE62" t="inlineStr">
      <is>
        <t>...</t>
      </is>
    </nc>
  </rcc>
  <rcc rId="4370" sId="7">
    <nc r="Z63" t="inlineStr">
      <is>
        <t>...</t>
      </is>
    </nc>
  </rcc>
  <rcc rId="4371" sId="7">
    <nc r="AA63" t="inlineStr">
      <is>
        <t>...</t>
      </is>
    </nc>
  </rcc>
  <rcc rId="4372" sId="7">
    <nc r="AC63" t="inlineStr">
      <is>
        <t>...</t>
      </is>
    </nc>
  </rcc>
  <rcc rId="4373" sId="7">
    <nc r="AD63" t="inlineStr">
      <is>
        <t>...</t>
      </is>
    </nc>
  </rcc>
  <rcc rId="4374" sId="7">
    <nc r="AE63" t="inlineStr">
      <is>
        <t>...</t>
      </is>
    </nc>
  </rcc>
  <rcc rId="4375" sId="7">
    <nc r="Z64" t="inlineStr">
      <is>
        <t>...</t>
      </is>
    </nc>
  </rcc>
  <rcc rId="4376" sId="7">
    <nc r="AA64" t="inlineStr">
      <is>
        <t>...</t>
      </is>
    </nc>
  </rcc>
  <rcc rId="4377" sId="7">
    <nc r="AC64" t="inlineStr">
      <is>
        <t>...</t>
      </is>
    </nc>
  </rcc>
  <rcc rId="4378" sId="7">
    <nc r="AD64" t="inlineStr">
      <is>
        <t>...</t>
      </is>
    </nc>
  </rcc>
  <rcc rId="4379" sId="7">
    <nc r="AE64" t="inlineStr">
      <is>
        <t>...</t>
      </is>
    </nc>
  </rcc>
  <rcc rId="4380" sId="7" numFmtId="4">
    <nc r="AA65">
      <v>11776</v>
    </nc>
  </rcc>
  <rcc rId="4381" sId="7">
    <nc r="AC65" t="inlineStr">
      <is>
        <t>...</t>
      </is>
    </nc>
  </rcc>
  <rcc rId="4382" sId="7" numFmtId="4">
    <nc r="AD65">
      <v>143883</v>
    </nc>
  </rcc>
  <rcc rId="4383" sId="7" numFmtId="4">
    <nc r="AE65">
      <v>7097</v>
    </nc>
  </rcc>
  <rcc rId="4384" sId="7" numFmtId="4">
    <nc r="Z66">
      <v>8206</v>
    </nc>
  </rcc>
  <rcc rId="4385" sId="7">
    <nc r="AA66" t="inlineStr">
      <is>
        <t>...</t>
      </is>
    </nc>
  </rcc>
  <rcc rId="4386" sId="7" numFmtId="4">
    <nc r="AD66">
      <v>4028</v>
    </nc>
  </rcc>
  <rcc rId="4387" sId="7" numFmtId="4">
    <nc r="AE66">
      <v>4078</v>
    </nc>
  </rcc>
  <rcc rId="4388" sId="7">
    <nc r="Z69" t="inlineStr">
      <is>
        <t>...</t>
      </is>
    </nc>
  </rcc>
  <rcc rId="4389" sId="7">
    <nc r="AA69" t="inlineStr">
      <is>
        <t>...</t>
      </is>
    </nc>
  </rcc>
  <rcc rId="4390" sId="7">
    <nc r="AC69" t="inlineStr">
      <is>
        <t>...</t>
      </is>
    </nc>
  </rcc>
  <rcc rId="4391" sId="7">
    <nc r="AD69" t="inlineStr">
      <is>
        <t>...</t>
      </is>
    </nc>
  </rcc>
  <rcc rId="4392" sId="7">
    <nc r="AE69" t="inlineStr">
      <is>
        <t>...</t>
      </is>
    </nc>
  </rcc>
  <rcc rId="4393" sId="7">
    <nc r="Z70" t="inlineStr">
      <is>
        <t>...</t>
      </is>
    </nc>
  </rcc>
  <rcc rId="4394" sId="7">
    <nc r="AA70" t="inlineStr">
      <is>
        <t>...</t>
      </is>
    </nc>
  </rcc>
  <rcc rId="4395" sId="7">
    <nc r="AC70" t="inlineStr">
      <is>
        <t>...</t>
      </is>
    </nc>
  </rcc>
  <rcc rId="4396" sId="7">
    <nc r="AD70" t="inlineStr">
      <is>
        <t>...</t>
      </is>
    </nc>
  </rcc>
  <rcc rId="4397" sId="7">
    <nc r="AE70" t="inlineStr">
      <is>
        <t>...</t>
      </is>
    </nc>
  </rcc>
  <rcc rId="4398" sId="7" numFmtId="4">
    <nc r="Z71">
      <v>54181</v>
    </nc>
  </rcc>
  <rcc rId="4399" sId="7">
    <nc r="AA71" t="inlineStr">
      <is>
        <t>...</t>
      </is>
    </nc>
  </rcc>
  <rcc rId="4400" sId="7" numFmtId="4">
    <nc r="AD71">
      <v>41755</v>
    </nc>
  </rcc>
  <rcc rId="4401" sId="7">
    <nc r="AE71" t="inlineStr">
      <is>
        <t>...</t>
      </is>
    </nc>
  </rcc>
  <rcc rId="4402" sId="7">
    <nc r="AA72" t="inlineStr">
      <is>
        <t>...</t>
      </is>
    </nc>
  </rcc>
  <rcc rId="4403" sId="7">
    <nc r="AC72" t="inlineStr">
      <is>
        <t>...</t>
      </is>
    </nc>
  </rcc>
  <rcc rId="4404" sId="7">
    <nc r="AD72" t="inlineStr">
      <is>
        <t>...</t>
      </is>
    </nc>
  </rcc>
  <rcc rId="4405" sId="7">
    <nc r="AE72" t="inlineStr">
      <is>
        <t>...</t>
      </is>
    </nc>
  </rcc>
  <rcc rId="4406" sId="7">
    <nc r="U72" t="inlineStr">
      <is>
        <t>...</t>
      </is>
    </nc>
  </rcc>
  <rcc rId="4407" sId="7">
    <nc r="V72" t="inlineStr">
      <is>
        <t>...</t>
      </is>
    </nc>
  </rcc>
  <rcc rId="4408" sId="7">
    <nc r="X72" t="inlineStr">
      <is>
        <t>...</t>
      </is>
    </nc>
  </rcc>
  <rcc rId="4409" sId="7">
    <nc r="Z72" t="inlineStr">
      <is>
        <t>...</t>
      </is>
    </nc>
  </rcc>
  <rcc rId="4410" sId="7">
    <nc r="Z73" t="inlineStr">
      <is>
        <t>...</t>
      </is>
    </nc>
  </rcc>
  <rcc rId="4411" sId="7">
    <nc r="AA73" t="inlineStr">
      <is>
        <t>...</t>
      </is>
    </nc>
  </rcc>
  <rcc rId="4412" sId="7">
    <nc r="AC73" t="inlineStr">
      <is>
        <t>...</t>
      </is>
    </nc>
  </rcc>
  <rcc rId="4413" sId="7">
    <nc r="AD73" t="inlineStr">
      <is>
        <t>...</t>
      </is>
    </nc>
  </rcc>
  <rcc rId="4414" sId="7">
    <nc r="AE73" t="inlineStr">
      <is>
        <t>...</t>
      </is>
    </nc>
  </rcc>
  <rcc rId="4415" sId="7" numFmtId="4">
    <nc r="AA76">
      <v>1300532</v>
    </nc>
  </rcc>
  <rcc rId="4416" sId="7" numFmtId="4">
    <nc r="AB76">
      <v>731764</v>
    </nc>
  </rcc>
  <rcc rId="4417" sId="7" numFmtId="4">
    <nc r="AC76">
      <v>180033</v>
    </nc>
  </rcc>
  <rcc rId="4418" sId="7" numFmtId="4">
    <nc r="AD76">
      <v>72020</v>
    </nc>
  </rcc>
  <rcc rId="4419" sId="7" numFmtId="4">
    <nc r="AE76">
      <v>23852</v>
    </nc>
  </rcc>
  <rcc rId="4420" sId="7" numFmtId="4">
    <nc r="Z77">
      <v>1580497</v>
    </nc>
  </rcc>
  <rcc rId="4421" sId="7" numFmtId="4">
    <nc r="AA77">
      <v>1300532</v>
    </nc>
  </rcc>
  <rcc rId="4422" sId="7" numFmtId="4">
    <nc r="AB77">
      <v>731764</v>
    </nc>
  </rcc>
  <rcc rId="4423" sId="7" numFmtId="4">
    <nc r="AC77">
      <v>180033</v>
    </nc>
  </rcc>
  <rcc rId="4424" sId="7" numFmtId="4">
    <nc r="AD77">
      <v>72020</v>
    </nc>
  </rcc>
  <rcc rId="4425" sId="7" numFmtId="4">
    <nc r="AE77">
      <v>23852</v>
    </nc>
  </rcc>
  <rcc rId="4426" sId="7" numFmtId="4">
    <nc r="AA78">
      <v>232124</v>
    </nc>
  </rcc>
  <rcc rId="4427" sId="7" numFmtId="4">
    <nc r="AB78">
      <v>948</v>
    </nc>
  </rcc>
  <rcc rId="4428" sId="7" numFmtId="4">
    <nc r="AC78">
      <v>17634</v>
    </nc>
  </rcc>
  <rcc rId="4429" sId="7" numFmtId="4">
    <nc r="AD78">
      <v>83825</v>
    </nc>
  </rcc>
  <rcc rId="4430" sId="7" numFmtId="4">
    <nc r="AE78">
      <v>58628</v>
    </nc>
  </rcc>
  <rcc rId="4431" sId="7" numFmtId="4">
    <nc r="Z79">
      <v>36394</v>
    </nc>
  </rcc>
  <rcc rId="4432" sId="7">
    <nc r="AA79" t="inlineStr">
      <is>
        <t>...</t>
      </is>
    </nc>
  </rcc>
  <rcc rId="4433" sId="7" numFmtId="4">
    <nc r="AD79">
      <v>1593</v>
    </nc>
  </rcc>
  <rcc rId="4434" sId="7" numFmtId="4">
    <nc r="AE79">
      <v>16921</v>
    </nc>
  </rcc>
  <rcc rId="4435" sId="7">
    <nc r="Z80" t="inlineStr">
      <is>
        <t>...</t>
      </is>
    </nc>
  </rcc>
  <rcc rId="4436" sId="7">
    <nc r="AA80" t="inlineStr">
      <is>
        <t>...</t>
      </is>
    </nc>
  </rcc>
  <rcc rId="4437" sId="7">
    <nc r="AC80" t="inlineStr">
      <is>
        <t>...</t>
      </is>
    </nc>
  </rcc>
  <rcc rId="4438" sId="7">
    <nc r="AD80" t="inlineStr">
      <is>
        <t>...</t>
      </is>
    </nc>
  </rcc>
  <rcc rId="4439" sId="7">
    <nc r="AE80" t="inlineStr">
      <is>
        <t>...</t>
      </is>
    </nc>
  </rcc>
  <rcc rId="4440" sId="7">
    <nc r="Z81" t="inlineStr">
      <is>
        <t>...</t>
      </is>
    </nc>
  </rcc>
  <rcc rId="4441" sId="7">
    <nc r="AA81" t="inlineStr">
      <is>
        <t>...</t>
      </is>
    </nc>
  </rcc>
  <rcc rId="4442" sId="7">
    <nc r="AC81" t="inlineStr">
      <is>
        <t>...</t>
      </is>
    </nc>
  </rcc>
  <rcc rId="4443" sId="7">
    <nc r="AD81" t="inlineStr">
      <is>
        <t>...</t>
      </is>
    </nc>
  </rcc>
  <rcc rId="4444" sId="7">
    <nc r="AE81" t="inlineStr">
      <is>
        <t>...</t>
      </is>
    </nc>
  </rcc>
  <rcc rId="4445" sId="7">
    <nc r="Z82" t="inlineStr">
      <is>
        <t>...</t>
      </is>
    </nc>
  </rcc>
  <rcc rId="4446" sId="7">
    <nc r="AA82" t="inlineStr">
      <is>
        <t>...</t>
      </is>
    </nc>
  </rcc>
  <rcc rId="4447" sId="7">
    <nc r="AC82" t="inlineStr">
      <is>
        <t>...</t>
      </is>
    </nc>
  </rcc>
  <rcc rId="4448" sId="7">
    <nc r="AD82" t="inlineStr">
      <is>
        <t>...</t>
      </is>
    </nc>
  </rcc>
  <rcc rId="4449" sId="7">
    <nc r="AE82" t="inlineStr">
      <is>
        <t>...</t>
      </is>
    </nc>
  </rcc>
  <rcc rId="4450" sId="7">
    <nc r="Z84" t="inlineStr">
      <is>
        <t>...</t>
      </is>
    </nc>
  </rcc>
  <rcc rId="4451" sId="7">
    <nc r="AA84" t="inlineStr">
      <is>
        <t>...</t>
      </is>
    </nc>
  </rcc>
  <rcc rId="4452" sId="7">
    <nc r="AC84" t="inlineStr">
      <is>
        <t>...</t>
      </is>
    </nc>
  </rcc>
  <rcc rId="4453" sId="7">
    <nc r="AD84" t="inlineStr">
      <is>
        <t>...</t>
      </is>
    </nc>
  </rcc>
  <rcc rId="4454" sId="7">
    <nc r="AE84" t="inlineStr">
      <is>
        <t>...</t>
      </is>
    </nc>
  </rcc>
  <rcc rId="4455" sId="7" numFmtId="4">
    <nc r="AA86">
      <v>266785</v>
    </nc>
  </rcc>
  <rcc rId="4456" sId="7">
    <nc r="AC86" t="inlineStr">
      <is>
        <t>...</t>
      </is>
    </nc>
  </rcc>
  <rcc rId="4457" sId="7" numFmtId="4">
    <nc r="AD86">
      <v>26834</v>
    </nc>
  </rcc>
  <rcc rId="4458" sId="7" numFmtId="4">
    <nc r="AE86">
      <v>11954</v>
    </nc>
  </rcc>
  <rcc rId="4459" sId="7">
    <nc r="Z88" t="inlineStr">
      <is>
        <t>...</t>
      </is>
    </nc>
  </rcc>
  <rcc rId="4460" sId="7">
    <nc r="AA88" t="inlineStr">
      <is>
        <t>...</t>
      </is>
    </nc>
  </rcc>
  <rcc rId="4461" sId="7">
    <nc r="AC88" t="inlineStr">
      <is>
        <t>...</t>
      </is>
    </nc>
  </rcc>
  <rcc rId="4462" sId="7">
    <nc r="AD88" t="inlineStr">
      <is>
        <t>...</t>
      </is>
    </nc>
  </rcc>
  <rcc rId="4463" sId="7">
    <nc r="AE88" t="inlineStr">
      <is>
        <t>...</t>
      </is>
    </nc>
  </rcc>
  <rcc rId="4464" sId="7" numFmtId="4">
    <nc r="Z91">
      <v>299121</v>
    </nc>
  </rcc>
  <rcc rId="4465" sId="7">
    <nc r="AA91" t="inlineStr">
      <is>
        <t>…</t>
      </is>
    </nc>
  </rcc>
  <rcc rId="4466" sId="7">
    <nc r="AC91" t="inlineStr">
      <is>
        <t>…</t>
      </is>
    </nc>
  </rcc>
  <rcc rId="4467" sId="7">
    <nc r="AD91" t="inlineStr">
      <is>
        <t>…</t>
      </is>
    </nc>
  </rcc>
  <rcc rId="4468" sId="7">
    <nc r="AE91" t="inlineStr">
      <is>
        <t>…</t>
      </is>
    </nc>
  </rcc>
  <rcc rId="4469" sId="7">
    <nc r="AA92" t="inlineStr">
      <is>
        <t>…</t>
      </is>
    </nc>
  </rcc>
  <rcc rId="4470" sId="7">
    <nc r="AC92" t="inlineStr">
      <is>
        <t>…</t>
      </is>
    </nc>
  </rcc>
  <rcc rId="4471" sId="7">
    <nc r="AD92" t="inlineStr">
      <is>
        <t>…</t>
      </is>
    </nc>
  </rcc>
  <rcc rId="4472" sId="7">
    <nc r="AE92" t="inlineStr">
      <is>
        <t>…</t>
      </is>
    </nc>
  </rcc>
  <rcc rId="4473" sId="7">
    <nc r="Z92" t="inlineStr">
      <is>
        <t>…</t>
      </is>
    </nc>
  </rcc>
  <rcc rId="4474" sId="7" numFmtId="4">
    <nc r="AA93">
      <v>4374160</v>
    </nc>
  </rcc>
  <rcc rId="4475" sId="7" numFmtId="4">
    <nc r="AB93">
      <v>274444</v>
    </nc>
  </rcc>
  <rcc rId="4476" sId="7" numFmtId="4">
    <nc r="AC93">
      <v>627156</v>
    </nc>
  </rcc>
  <rcc rId="4477" sId="7" numFmtId="4">
    <nc r="AD93">
      <v>819088</v>
    </nc>
  </rcc>
  <rcc rId="4478" sId="7" numFmtId="4">
    <nc r="AE93">
      <v>793703</v>
    </nc>
  </rcc>
  <rcc rId="4479" sId="7" numFmtId="4">
    <nc r="Z94">
      <v>6625452</v>
    </nc>
  </rcc>
  <rcc rId="4480" sId="7" numFmtId="4">
    <nc r="AA94">
      <v>4374160</v>
    </nc>
  </rcc>
  <rcc rId="4481" sId="7" numFmtId="4">
    <nc r="AB94">
      <v>274444</v>
    </nc>
  </rcc>
  <rcc rId="4482" sId="7" numFmtId="4">
    <nc r="AC94">
      <v>627156</v>
    </nc>
  </rcc>
  <rcc rId="4483" sId="7" numFmtId="4">
    <nc r="AD94">
      <v>819088</v>
    </nc>
  </rcc>
  <rcc rId="4484" sId="7" numFmtId="4">
    <nc r="AE94">
      <v>793703</v>
    </nc>
  </rcc>
  <rcc rId="4485" sId="7" numFmtId="4">
    <nc r="AA95">
      <v>5609460</v>
    </nc>
  </rcc>
  <rcc rId="4486" sId="7" numFmtId="4">
    <nc r="AB95">
      <v>36072</v>
    </nc>
  </rcc>
  <rcc rId="4487" sId="7" numFmtId="4">
    <nc r="AC95">
      <v>138176</v>
    </nc>
  </rcc>
  <rcc rId="4488" sId="7" numFmtId="4">
    <nc r="AD95">
      <v>430101</v>
    </nc>
  </rcc>
  <rcc rId="4489" sId="7" numFmtId="4">
    <nc r="AE95">
      <v>227370</v>
    </nc>
  </rcc>
  <rcc rId="4490" sId="7" numFmtId="4">
    <nc r="AA97">
      <v>2962415</v>
    </nc>
  </rcc>
  <rcc rId="4491" sId="7" numFmtId="4">
    <nc r="AB97">
      <v>44766</v>
    </nc>
  </rcc>
  <rcc rId="4492" sId="7" numFmtId="4">
    <nc r="AC97">
      <v>71231</v>
    </nc>
  </rcc>
  <rcc rId="4493" sId="7" numFmtId="4">
    <nc r="AD97">
      <v>1492802</v>
    </nc>
  </rcc>
  <rcc rId="4494" sId="7" numFmtId="4">
    <nc r="AE97">
      <v>444788</v>
    </nc>
  </rcc>
  <rcc rId="4495" sId="7" numFmtId="4">
    <nc r="Z99">
      <v>51446</v>
    </nc>
  </rcc>
  <rcc rId="4496" sId="7" numFmtId="4">
    <nc r="AA99">
      <v>31758</v>
    </nc>
  </rcc>
  <rcc rId="4497" sId="7">
    <nc r="AB99" t="inlineStr">
      <is>
        <t>...</t>
      </is>
    </nc>
  </rcc>
  <rcc rId="4498" sId="7">
    <nc r="AC99" t="inlineStr">
      <is>
        <t>...</t>
      </is>
    </nc>
  </rcc>
  <rcc rId="4499" sId="7" numFmtId="4">
    <nc r="AD99">
      <v>11019</v>
    </nc>
  </rcc>
  <rcc rId="4500" sId="7" numFmtId="4">
    <nc r="AE99">
      <v>7259</v>
    </nc>
  </rcc>
  <rcc rId="4501" sId="7" numFmtId="4">
    <nc r="Z100">
      <v>106565</v>
    </nc>
  </rcc>
  <rcc rId="4502" sId="7" numFmtId="4">
    <nc r="AA100">
      <v>58288</v>
    </nc>
  </rcc>
  <rcc rId="4503" sId="7">
    <nc r="AB100" t="inlineStr">
      <is>
        <t>...</t>
      </is>
    </nc>
  </rcc>
  <rcc rId="4504" sId="7">
    <nc r="AC100" t="inlineStr">
      <is>
        <t>...</t>
      </is>
    </nc>
  </rcc>
  <rcc rId="4505" sId="7" numFmtId="4">
    <nc r="AD100">
      <v>12625</v>
    </nc>
  </rcc>
  <rcc rId="4506" sId="7" numFmtId="4">
    <nc r="AE100">
      <v>9287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07" sId="7" numFmtId="4">
    <nc r="AA101">
      <v>1405766</v>
    </nc>
  </rcc>
  <rcc rId="4508" sId="7" numFmtId="4">
    <nc r="AB101">
      <v>4276</v>
    </nc>
  </rcc>
  <rcc rId="4509" sId="7" numFmtId="4">
    <nc r="AC101">
      <v>212365</v>
    </nc>
  </rcc>
  <rcc rId="4510" sId="7" numFmtId="4">
    <nc r="AD101">
      <v>168013</v>
    </nc>
  </rcc>
  <rcc rId="4511" sId="7" numFmtId="4">
    <nc r="AE101">
      <v>38303</v>
    </nc>
  </rcc>
  <rcc rId="4512" sId="7">
    <nc r="Z102" t="inlineStr">
      <is>
        <t>…</t>
      </is>
    </nc>
  </rcc>
  <rcc rId="4513" sId="7">
    <nc r="AA102" t="inlineStr">
      <is>
        <t>…</t>
      </is>
    </nc>
  </rcc>
  <rcc rId="4514" sId="7">
    <nc r="AB102" t="inlineStr">
      <is>
        <t>…</t>
      </is>
    </nc>
  </rcc>
  <rcc rId="4515" sId="7">
    <nc r="AC102" t="inlineStr">
      <is>
        <t>…</t>
      </is>
    </nc>
  </rcc>
  <rcc rId="4516" sId="7">
    <nc r="AD102" t="inlineStr">
      <is>
        <t>…</t>
      </is>
    </nc>
  </rcc>
  <rcc rId="4517" sId="7">
    <nc r="AE102" t="inlineStr">
      <is>
        <t>…</t>
      </is>
    </nc>
  </rcc>
  <rcc rId="4518" sId="7" numFmtId="4">
    <nc r="Z103">
      <v>788680</v>
    </nc>
  </rcc>
  <rcc rId="4519" sId="7" numFmtId="4">
    <nc r="AA103">
      <v>701981</v>
    </nc>
  </rcc>
  <rcc rId="4520" sId="7">
    <nc r="AB103" t="inlineStr">
      <is>
        <t>...</t>
      </is>
    </nc>
  </rcc>
  <rcc rId="4521" sId="7" numFmtId="4">
    <nc r="AC103">
      <v>13798</v>
    </nc>
  </rcc>
  <rcc rId="4522" sId="7">
    <nc r="AD103" t="inlineStr">
      <is>
        <t>...</t>
      </is>
    </nc>
  </rcc>
  <rcc rId="4523" sId="7">
    <nc r="AE103" t="inlineStr">
      <is>
        <t>…</t>
      </is>
    </nc>
  </rcc>
  <rcc rId="4524" sId="7" numFmtId="4">
    <nc r="Z105">
      <v>877501</v>
    </nc>
  </rcc>
  <rcc rId="4525" sId="7" numFmtId="4">
    <nc r="AA105">
      <v>632896</v>
    </nc>
  </rcc>
  <rcc rId="4526" sId="7">
    <nc r="AB105" t="inlineStr">
      <is>
        <t>...</t>
      </is>
    </nc>
  </rcc>
  <rcc rId="4527" sId="7" numFmtId="4">
    <nc r="AD105">
      <v>53411</v>
    </nc>
  </rcc>
  <rcc rId="4528" sId="7">
    <nc r="AE105" t="inlineStr">
      <is>
        <t>...</t>
      </is>
    </nc>
  </rcc>
  <rcc rId="4529" sId="7" numFmtId="4">
    <nc r="AA106">
      <v>4437</v>
    </nc>
  </rcc>
  <rcc rId="4530" sId="7">
    <nc r="AB106" t="inlineStr">
      <is>
        <t>...</t>
      </is>
    </nc>
  </rcc>
  <rcc rId="4531" sId="7" numFmtId="4">
    <nc r="AD106">
      <v>1080</v>
    </nc>
  </rcc>
  <rcc rId="4532" sId="7">
    <nc r="AC106" t="inlineStr">
      <is>
        <t>…</t>
      </is>
    </nc>
  </rcc>
  <rcc rId="4533" sId="7" numFmtId="4">
    <nc r="AE106">
      <v>1376</v>
    </nc>
  </rcc>
  <rcc rId="4534" sId="7" numFmtId="4">
    <nc r="Z107">
      <v>7374</v>
    </nc>
  </rcc>
  <rcc rId="4535" sId="7" numFmtId="4">
    <nc r="AA107">
      <v>4437</v>
    </nc>
  </rcc>
  <rcc rId="4536" sId="7">
    <nc r="AB107" t="inlineStr">
      <is>
        <t>...</t>
      </is>
    </nc>
  </rcc>
  <rcc rId="4537" sId="7">
    <nc r="AC107" t="inlineStr">
      <is>
        <t>…</t>
      </is>
    </nc>
  </rcc>
  <rcc rId="4538" sId="7" numFmtId="4">
    <nc r="AD107">
      <v>1080</v>
    </nc>
  </rcc>
  <rcc rId="4539" sId="7" numFmtId="4">
    <nc r="AE107">
      <v>1376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0" sId="7" numFmtId="4">
    <nc r="C93">
      <v>4390018</v>
    </nc>
  </rcc>
  <rcc rId="4541" sId="7" numFmtId="4">
    <nc r="D93">
      <v>687882</v>
    </nc>
  </rcc>
  <rcc rId="4542" sId="7" numFmtId="4">
    <nc r="E93">
      <v>5510496</v>
    </nc>
  </rcc>
  <rcc rId="4543" sId="7" numFmtId="4">
    <nc r="F93">
      <v>890329</v>
    </nc>
  </rcc>
  <rcc rId="4544" sId="7" numFmtId="4">
    <nc r="G93">
      <v>395925</v>
    </nc>
  </rcc>
  <rcc rId="4545" sId="7" numFmtId="4">
    <oc r="B94">
      <v>79647</v>
    </oc>
    <nc r="B94">
      <v>11416671</v>
    </nc>
  </rcc>
  <rcc rId="4546" sId="7" numFmtId="4">
    <oc r="C94">
      <v>54387</v>
    </oc>
    <nc r="C94">
      <v>4390018</v>
    </nc>
  </rcc>
  <rcc rId="4547" sId="7" numFmtId="4">
    <nc r="D94">
      <v>687882</v>
    </nc>
  </rcc>
  <rcc rId="4548" sId="7" numFmtId="4">
    <oc r="E94">
      <v>2618</v>
    </oc>
    <nc r="E94">
      <v>5510496</v>
    </nc>
  </rcc>
  <rcc rId="4549" sId="7" numFmtId="4">
    <oc r="F94">
      <v>13900</v>
    </oc>
    <nc r="F94">
      <v>890329</v>
    </nc>
  </rcc>
  <rcc rId="4550" sId="7" numFmtId="4">
    <oc r="G94">
      <v>5220</v>
    </oc>
    <nc r="G94">
      <v>395925</v>
    </nc>
  </rcc>
  <rfmt sheetId="7" sqref="B93" start="0" length="2147483647">
    <dxf>
      <font>
        <color auto="1"/>
      </font>
    </dxf>
  </rfmt>
  <rcc rId="4551" sId="7" numFmtId="4">
    <nc r="C95">
      <v>3783689</v>
    </nc>
  </rcc>
  <rcc rId="4552" sId="7" numFmtId="4">
    <nc r="D95">
      <v>32419</v>
    </nc>
  </rcc>
  <rcc rId="4553" sId="7" numFmtId="4">
    <nc r="E95">
      <v>104140</v>
    </nc>
  </rcc>
  <rcc rId="4554" sId="7" numFmtId="4">
    <nc r="F95">
      <v>154550</v>
    </nc>
  </rcc>
  <rcc rId="4555" sId="7" numFmtId="4">
    <nc r="G95">
      <v>73050</v>
    </nc>
  </rcc>
  <rfmt sheetId="7" sqref="B95" start="0" length="2147483647">
    <dxf>
      <font>
        <color auto="1"/>
      </font>
    </dxf>
  </rfmt>
  <rcc rId="4556" sId="7" numFmtId="4">
    <nc r="C96">
      <v>3783689</v>
    </nc>
  </rcc>
  <rcc rId="4557" sId="7" numFmtId="4">
    <nc r="D96">
      <v>32419</v>
    </nc>
  </rcc>
  <rcc rId="4558" sId="7" numFmtId="4">
    <nc r="E96">
      <v>104140</v>
    </nc>
  </rcc>
  <rcc rId="4559" sId="7" numFmtId="4">
    <nc r="F96">
      <v>154550</v>
    </nc>
  </rcc>
  <rcc rId="4560" sId="7" numFmtId="4">
    <nc r="G96">
      <v>73050</v>
    </nc>
  </rcc>
  <rcc rId="4561" sId="7" numFmtId="4">
    <nc r="C97">
      <v>2469504</v>
    </nc>
  </rcc>
  <rcc rId="4562" sId="7" numFmtId="4">
    <nc r="D97">
      <v>453554</v>
    </nc>
  </rcc>
  <rcc rId="4563" sId="7" numFmtId="4">
    <nc r="E97">
      <v>22723</v>
    </nc>
  </rcc>
  <rcc rId="4564" sId="7" numFmtId="4">
    <nc r="F97">
      <v>555416</v>
    </nc>
  </rcc>
  <rcc rId="4565" sId="7" numFmtId="4">
    <nc r="G97">
      <v>115910</v>
    </nc>
  </rcc>
  <rcc rId="4566" sId="7" numFmtId="4">
    <nc r="B98">
      <v>2622447</v>
    </nc>
  </rcc>
  <rcc rId="4567" sId="7" numFmtId="4">
    <nc r="C98">
      <v>1971094</v>
    </nc>
  </rcc>
  <rcc rId="4568" sId="7" numFmtId="4">
    <nc r="D98">
      <v>6105</v>
    </nc>
  </rcc>
  <rcc rId="4569" sId="7" numFmtId="4">
    <nc r="E98">
      <v>20618</v>
    </nc>
  </rcc>
  <rcc rId="4570" sId="7" numFmtId="4">
    <nc r="F98">
      <v>509757</v>
    </nc>
  </rcc>
  <rcc rId="4571" sId="7" numFmtId="4">
    <nc r="G98">
      <v>99545</v>
    </nc>
  </rcc>
  <rcc rId="4572" sId="7" numFmtId="4">
    <nc r="B99">
      <v>45662</v>
    </nc>
  </rcc>
  <rcc rId="4573" sId="7" numFmtId="4">
    <nc r="C99">
      <v>30031</v>
    </nc>
  </rcc>
  <rcc rId="4574" sId="7" numFmtId="4">
    <nc r="F99">
      <v>5810</v>
    </nc>
  </rcc>
  <rcc rId="4575" sId="7" numFmtId="4">
    <nc r="G99">
      <v>6905</v>
    </nc>
  </rcc>
  <rcc rId="4576" sId="7">
    <nc r="D99" t="inlineStr">
      <is>
        <t>…</t>
      </is>
    </nc>
  </rcc>
  <rcc rId="4577" sId="7">
    <nc r="E99" t="inlineStr">
      <is>
        <t>…</t>
      </is>
    </nc>
  </rcc>
  <rcc rId="4578" sId="7" numFmtId="4">
    <nc r="B100">
      <v>522492</v>
    </nc>
  </rcc>
  <rcc rId="4579" sId="7" numFmtId="4">
    <nc r="C100">
      <v>468379</v>
    </nc>
  </rcc>
  <rcc rId="4580" sId="7" numFmtId="4">
    <nc r="D100">
      <v>430780</v>
    </nc>
  </rcc>
  <rcc rId="4581" sId="7" numFmtId="4">
    <nc r="E100">
      <v>853</v>
    </nc>
  </rcc>
  <rcc rId="4582" sId="7" numFmtId="4">
    <nc r="F100">
      <v>39849</v>
    </nc>
  </rcc>
  <rcc rId="4583" sId="7" numFmtId="4">
    <nc r="G100">
      <v>9460</v>
    </nc>
  </rcc>
  <rfmt sheetId="7" sqref="B97" start="0" length="2147483647">
    <dxf>
      <font>
        <color auto="1"/>
      </font>
    </dxf>
  </rfmt>
  <rcv guid="{878DEC02-C5DA-4E6A-9B8F-14A8331CF60C}" action="delete"/>
  <rdn rId="0" localSheetId="6" customView="1" name="Z_878DEC02_C5DA_4E6A_9B8F_14A8331CF60C_.wvu.FilterData" hidden="1" oldHidden="1">
    <formula>'5'!$A$5:$CA$21</formula>
    <oldFormula>'5'!$A$5:$CA$21</oldFormula>
  </rdn>
  <rdn rId="0" localSheetId="7" customView="1" name="Z_878DEC02_C5DA_4E6A_9B8F_14A8331CF60C_.wvu.FilterData" hidden="1" oldHidden="1">
    <formula>'6'!$A$5:$Y$109</formula>
    <oldFormula>'6'!$A$5:$Y$109</oldFormula>
  </rdn>
  <rcv guid="{878DEC02-C5DA-4E6A-9B8F-14A8331CF60C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86" sId="7" numFmtId="4">
    <nc r="C101">
      <v>978711</v>
    </nc>
  </rcc>
  <rfmt sheetId="7" sqref="B101" start="0" length="2147483647">
    <dxf>
      <font>
        <color auto="1"/>
      </font>
    </dxf>
  </rfmt>
  <rcc rId="4587" sId="7" numFmtId="4">
    <nc r="D101">
      <v>1213</v>
    </nc>
  </rcc>
  <rcc rId="4588" sId="7" numFmtId="4">
    <nc r="E101">
      <v>264993</v>
    </nc>
  </rcc>
  <rcc rId="4589" sId="7" numFmtId="4">
    <nc r="F101">
      <v>37156</v>
    </nc>
  </rcc>
  <rcc rId="4590" sId="7" numFmtId="4">
    <nc r="G101">
      <v>46142</v>
    </nc>
  </rcc>
  <rcc rId="4591" sId="7" numFmtId="4">
    <nc r="B102">
      <v>13197</v>
    </nc>
  </rcc>
  <rcc rId="4592" sId="7" numFmtId="4">
    <nc r="F102">
      <v>3625</v>
    </nc>
  </rcc>
  <rcc rId="4593" sId="7" numFmtId="4">
    <nc r="B103">
      <v>886918</v>
    </nc>
  </rcc>
  <rcc rId="4594" sId="7" numFmtId="4">
    <nc r="C103">
      <v>738111</v>
    </nc>
  </rcc>
  <rcc rId="4595" sId="7" numFmtId="4">
    <nc r="D103">
      <v>1213</v>
    </nc>
  </rcc>
  <rcc rId="4596" sId="7" numFmtId="4">
    <nc r="E103">
      <v>15596</v>
    </nc>
  </rcc>
  <rcc rId="4597" sId="7" numFmtId="4">
    <nc r="F103">
      <v>27042</v>
    </nc>
  </rcc>
  <rcc rId="4598" sId="7" numFmtId="4">
    <nc r="G103">
      <v>40939</v>
    </nc>
  </rcc>
  <rcc rId="4599" sId="7" numFmtId="4">
    <nc r="B105">
      <v>504217</v>
    </nc>
  </rcc>
  <rcc rId="4600" sId="7" numFmtId="4">
    <nc r="C105">
      <v>233053</v>
    </nc>
  </rcc>
  <rcc rId="4601" sId="7" numFmtId="4">
    <nc r="E105">
      <v>249175</v>
    </nc>
  </rcc>
  <rcc rId="4602" sId="7" numFmtId="4">
    <nc r="F105">
      <v>6489</v>
    </nc>
  </rcc>
  <rcc rId="4603" sId="7" numFmtId="4">
    <nc r="G105">
      <v>4608</v>
    </nc>
  </rcc>
  <rfmt sheetId="7" sqref="B106" start="0" length="2147483647">
    <dxf>
      <font>
        <color auto="1"/>
      </font>
    </dxf>
  </rfmt>
  <rcc rId="4604" sId="7" numFmtId="4">
    <nc r="C106">
      <v>32317</v>
    </nc>
  </rcc>
  <rcc rId="4605" sId="7" numFmtId="4">
    <nc r="D106">
      <v>5493</v>
    </nc>
  </rcc>
  <rcc rId="4606" sId="7" numFmtId="4">
    <nc r="F106">
      <v>573</v>
    </nc>
  </rcc>
  <rcc rId="4607" sId="7" numFmtId="4">
    <nc r="G106">
      <v>3746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8" sId="7">
    <oc r="B109">
      <f>SUM(B106,B101,B97,B95,B93,B86,B78,B76,B72,B65,B62,B56,B52,B48,B43,B41,B16,B10,B6,)</f>
    </oc>
    <nc r="B109"/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FAD6D7A9-9119-4B7E-934A-5D5AF45BC715}" name="P04_JeleznovaEG" id="-1123848229" dateTime="2023-01-27T08:28:52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Relationship Id="rId9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Relationship Id="rId9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showGridLines="0" topLeftCell="A4" workbookViewId="0">
      <selection activeCell="B4" sqref="B4:M4"/>
    </sheetView>
  </sheetViews>
  <sheetFormatPr defaultColWidth="9.140625" defaultRowHeight="15.7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>
      <c r="A1" s="1" t="s">
        <v>0</v>
      </c>
    </row>
    <row r="2" spans="1:17">
      <c r="A2" s="4"/>
      <c r="B2" s="2"/>
      <c r="C2" s="2"/>
      <c r="D2" s="2"/>
      <c r="E2" s="2"/>
      <c r="F2" s="2"/>
      <c r="G2" s="2"/>
      <c r="H2" s="2"/>
      <c r="I2" s="2"/>
    </row>
    <row r="3" spans="1:17" ht="30" customHeight="1">
      <c r="A3" s="13" t="s">
        <v>1</v>
      </c>
      <c r="B3" s="127" t="s">
        <v>32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1"/>
      <c r="O3" s="11"/>
      <c r="P3" s="12"/>
      <c r="Q3" s="12"/>
    </row>
    <row r="4" spans="1:17" ht="30.75" customHeight="1">
      <c r="A4" s="14">
        <v>2</v>
      </c>
      <c r="B4" s="127" t="s">
        <v>90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"/>
      <c r="O4" s="12"/>
      <c r="P4" s="12"/>
      <c r="Q4" s="12"/>
    </row>
    <row r="5" spans="1:17" ht="29.25" customHeight="1">
      <c r="A5" s="13" t="s">
        <v>2</v>
      </c>
      <c r="B5" s="127" t="s">
        <v>33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</row>
    <row r="6" spans="1:17" ht="29.25" customHeight="1">
      <c r="A6" s="14">
        <v>4</v>
      </c>
      <c r="B6" s="127" t="s">
        <v>91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7" ht="28.5" customHeight="1">
      <c r="A7" s="14">
        <v>5</v>
      </c>
      <c r="B7" s="127" t="s">
        <v>34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</row>
    <row r="8" spans="1:17" ht="33.75" customHeight="1">
      <c r="A8" s="14">
        <v>6</v>
      </c>
      <c r="B8" s="127" t="s">
        <v>92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</row>
    <row r="9" spans="1:17" ht="15" customHeight="1">
      <c r="A9" s="7"/>
      <c r="C9" s="10"/>
      <c r="D9" s="10"/>
      <c r="E9" s="10"/>
      <c r="F9" s="10"/>
      <c r="G9" s="10"/>
      <c r="H9" s="10"/>
      <c r="I9" s="10"/>
      <c r="J9" s="10"/>
    </row>
    <row r="10" spans="1:17">
      <c r="A10" s="2"/>
      <c r="B10" s="35" t="s">
        <v>6</v>
      </c>
      <c r="C10" s="2"/>
      <c r="D10" s="2"/>
      <c r="E10" s="2"/>
      <c r="F10" s="9"/>
      <c r="G10" s="9"/>
      <c r="H10" s="9"/>
      <c r="I10" s="9"/>
      <c r="J10" s="9"/>
    </row>
    <row r="11" spans="1:17" ht="15.75" customHeight="1">
      <c r="A11" s="2"/>
      <c r="B11" s="36" t="s">
        <v>81</v>
      </c>
      <c r="C11" s="2"/>
      <c r="D11" s="2"/>
      <c r="E11" s="2"/>
      <c r="F11" s="8"/>
      <c r="G11" s="8"/>
      <c r="H11" s="8"/>
      <c r="I11" s="8"/>
      <c r="J11" s="8"/>
      <c r="K11" s="8"/>
    </row>
    <row r="12" spans="1:17" ht="15.75" customHeight="1">
      <c r="A12" s="2"/>
      <c r="B12" s="36" t="s">
        <v>86</v>
      </c>
      <c r="C12" s="2"/>
      <c r="D12" s="2"/>
      <c r="E12" s="2"/>
      <c r="F12" s="8"/>
      <c r="G12" s="8"/>
      <c r="H12" s="8"/>
      <c r="I12" s="8"/>
      <c r="J12" s="8"/>
      <c r="K12" s="8"/>
    </row>
    <row r="13" spans="1:17">
      <c r="A13" s="2"/>
      <c r="B13" s="36" t="s">
        <v>82</v>
      </c>
      <c r="C13" s="2"/>
      <c r="D13" s="2"/>
      <c r="E13" s="2"/>
    </row>
    <row r="14" spans="1:17">
      <c r="A14" s="2"/>
      <c r="B14" s="37"/>
      <c r="C14" s="2"/>
      <c r="D14" s="2"/>
      <c r="E14" s="2"/>
    </row>
    <row r="15" spans="1:17">
      <c r="A15" s="2"/>
      <c r="B15" s="88" t="s">
        <v>87</v>
      </c>
      <c r="C15" s="2"/>
      <c r="D15" s="2"/>
      <c r="E15" s="2"/>
    </row>
    <row r="19" spans="4:4">
      <c r="D19" s="6"/>
    </row>
  </sheetData>
  <customSheetViews>
    <customSheetView guid="{32A6DBE3-D9BB-4E93-A40B-846C620AF036}" showGridLines="0" topLeftCell="A4">
      <selection activeCell="B4" sqref="B4:M4"/>
      <pageMargins left="0.25" right="0.25" top="0.75" bottom="0.75" header="0.3" footer="0.3"/>
      <pageSetup paperSize="9" orientation="portrait" r:id="rId1"/>
    </customSheetView>
    <customSheetView guid="{AC0571F1-5E06-4C1D-BFC0-D23F5F19707E}" showGridLines="0">
      <selection activeCell="B11" sqref="B11"/>
      <pageMargins left="0.25" right="0.25" top="0.75" bottom="0.75" header="0.3" footer="0.3"/>
      <pageSetup paperSize="9" orientation="portrait" r:id="rId2"/>
    </customSheetView>
    <customSheetView guid="{878DEC02-C5DA-4E6A-9B8F-14A8331CF60C}" showGridLines="0">
      <selection activeCell="B5" sqref="B5:Q5"/>
      <pageMargins left="0.25" right="0.25" top="0.75" bottom="0.75" header="0.3" footer="0.3"/>
      <pageSetup paperSize="9" orientation="portrait" r:id="rId3"/>
    </customSheetView>
    <customSheetView guid="{70D9B81E-8828-4906-9CFA-773456FB7054}" showGridLines="0">
      <selection activeCell="B11" sqref="B11"/>
      <pageMargins left="0.25" right="0.25" top="0.75" bottom="0.75" header="0.3" footer="0.3"/>
      <pageSetup paperSize="9" orientation="portrait" r:id="rId4"/>
    </customSheetView>
    <customSheetView guid="{3E6C721D-F798-4435-9822-BE113D935CFC}" showGridLines="0">
      <selection activeCell="B6" sqref="B6:Q6"/>
      <pageMargins left="0.25" right="0.25" top="0.75" bottom="0.75" header="0.3" footer="0.3"/>
      <pageSetup paperSize="9" orientation="portrait" r:id="rId5"/>
    </customSheetView>
    <customSheetView guid="{D51DCD41-7681-4455-89C2-680D67176282}" showGridLines="0">
      <selection activeCell="J17" sqref="J17"/>
      <pageMargins left="0.25" right="0.25" top="0.75" bottom="0.75" header="0.3" footer="0.3"/>
      <pageSetup paperSize="9" orientation="portrait" r:id="rId6"/>
    </customSheetView>
    <customSheetView guid="{FBA00486-656F-44F0-8477-9FF7E3D5F519}" showGridLines="0" topLeftCell="A4">
      <selection activeCell="B4" sqref="B4:M4"/>
      <pageMargins left="0.25" right="0.25" top="0.75" bottom="0.75" header="0.3" footer="0.3"/>
      <pageSetup paperSize="9" orientation="portrait" r:id="rId7"/>
    </customSheetView>
  </customSheetViews>
  <mergeCells count="6">
    <mergeCell ref="B8:Q8"/>
    <mergeCell ref="B3:M3"/>
    <mergeCell ref="B4:M4"/>
    <mergeCell ref="B5:Q5"/>
    <mergeCell ref="B6:Q6"/>
    <mergeCell ref="B7:Q7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'1'!A1"/>
    <hyperlink ref="B4:M4" location="'2'!A1" display="'2'!A1"/>
    <hyperlink ref="B5:Q5" location="'3'!A1" display="'3'!A1"/>
    <hyperlink ref="B6:Q6" location="'4'!A1" display="'4'!A1"/>
    <hyperlink ref="B7:Q7" location="'5'!A1" display="'5'!A1"/>
    <hyperlink ref="B8:Q8" location="'6'!A1" display="'6'!A1"/>
  </hyperlinks>
  <pageMargins left="0.25" right="0.25" top="0.75" bottom="0.75" header="0.3" footer="0.3"/>
  <pageSetup paperSize="9" orientation="portrait" r:id="rId8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topLeftCell="I1" workbookViewId="0">
      <selection activeCell="B5" sqref="B5"/>
    </sheetView>
  </sheetViews>
  <sheetFormatPr defaultColWidth="9.140625" defaultRowHeight="15.75"/>
  <cols>
    <col min="1" max="1" width="35.7109375" style="2" customWidth="1"/>
    <col min="2" max="14" width="12.7109375" style="2" customWidth="1"/>
    <col min="15" max="31" width="11.28515625" style="2" customWidth="1"/>
    <col min="32" max="16384" width="9.140625" style="2"/>
  </cols>
  <sheetData>
    <row r="1" spans="1:14" ht="33" customHeight="1">
      <c r="A1" s="128" t="s">
        <v>5</v>
      </c>
      <c r="B1" s="128"/>
    </row>
    <row r="2" spans="1:14" ht="33" customHeight="1">
      <c r="A2" s="129" t="s">
        <v>35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>
      <c r="A3" s="15"/>
      <c r="B3" s="16">
        <v>2004</v>
      </c>
      <c r="C3" s="16">
        <v>2005</v>
      </c>
      <c r="D3" s="16">
        <v>2006</v>
      </c>
      <c r="E3" s="16">
        <v>2007</v>
      </c>
      <c r="F3" s="16">
        <v>2008</v>
      </c>
      <c r="G3" s="16">
        <v>2009</v>
      </c>
      <c r="H3" s="16">
        <v>2010</v>
      </c>
      <c r="I3" s="16">
        <v>2011</v>
      </c>
      <c r="J3" s="16">
        <v>2012</v>
      </c>
      <c r="K3" s="16">
        <v>2013</v>
      </c>
      <c r="L3" s="16">
        <v>2014</v>
      </c>
      <c r="M3" s="16">
        <v>2015</v>
      </c>
      <c r="N3" s="16">
        <v>2016</v>
      </c>
    </row>
    <row r="4" spans="1:14" s="1" customFormat="1">
      <c r="A4" s="22" t="s">
        <v>7</v>
      </c>
      <c r="B4" s="39">
        <v>13479</v>
      </c>
      <c r="C4" s="39">
        <v>14633</v>
      </c>
      <c r="D4" s="39">
        <v>16001</v>
      </c>
      <c r="E4" s="39">
        <v>22357</v>
      </c>
      <c r="F4" s="39">
        <v>24547</v>
      </c>
      <c r="G4" s="39">
        <v>26721</v>
      </c>
      <c r="H4" s="39">
        <v>30095</v>
      </c>
      <c r="I4" s="39">
        <v>39891</v>
      </c>
      <c r="J4" s="39">
        <v>43860</v>
      </c>
      <c r="K4" s="39">
        <v>58322</v>
      </c>
      <c r="L4" s="39">
        <v>57126</v>
      </c>
      <c r="M4" s="39">
        <v>74461</v>
      </c>
      <c r="N4" s="39">
        <v>81431</v>
      </c>
    </row>
    <row r="5" spans="1:14" ht="31.5">
      <c r="A5" s="20" t="s">
        <v>8</v>
      </c>
      <c r="B5" s="24">
        <v>1860</v>
      </c>
      <c r="C5" s="24">
        <v>1798</v>
      </c>
      <c r="D5" s="24">
        <v>2152</v>
      </c>
      <c r="E5" s="24">
        <v>2708</v>
      </c>
      <c r="F5" s="24">
        <v>2994</v>
      </c>
      <c r="G5" s="24">
        <v>3148</v>
      </c>
      <c r="H5" s="24">
        <v>3171</v>
      </c>
      <c r="I5" s="24">
        <v>3616</v>
      </c>
      <c r="J5" s="24">
        <v>4541</v>
      </c>
      <c r="K5" s="24">
        <v>4579</v>
      </c>
      <c r="L5" s="24">
        <v>3767</v>
      </c>
      <c r="M5" s="24">
        <v>4861</v>
      </c>
      <c r="N5" s="24">
        <v>4998</v>
      </c>
    </row>
    <row r="6" spans="1:14" ht="31.5">
      <c r="A6" s="20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>
        <v>1</v>
      </c>
    </row>
    <row r="7" spans="1:14" ht="31.5">
      <c r="A7" s="20" t="s">
        <v>10</v>
      </c>
      <c r="B7" s="24">
        <v>28</v>
      </c>
      <c r="C7" s="24">
        <v>31</v>
      </c>
      <c r="D7" s="24">
        <v>23</v>
      </c>
      <c r="E7" s="24">
        <v>80</v>
      </c>
      <c r="F7" s="24">
        <v>139</v>
      </c>
      <c r="G7" s="24">
        <v>134</v>
      </c>
      <c r="H7" s="24">
        <v>114</v>
      </c>
      <c r="I7" s="24">
        <v>101</v>
      </c>
      <c r="J7" s="24">
        <v>81</v>
      </c>
      <c r="K7" s="24">
        <v>45</v>
      </c>
      <c r="L7" s="24">
        <v>62</v>
      </c>
      <c r="M7" s="24">
        <v>241</v>
      </c>
      <c r="N7" s="24">
        <v>190</v>
      </c>
    </row>
    <row r="8" spans="1:14" ht="31.5">
      <c r="A8" s="20" t="s">
        <v>11</v>
      </c>
      <c r="B8" s="24">
        <v>114</v>
      </c>
      <c r="C8" s="24">
        <v>96</v>
      </c>
      <c r="D8" s="24">
        <v>173</v>
      </c>
      <c r="E8" s="24">
        <v>381</v>
      </c>
      <c r="F8" s="24">
        <v>397</v>
      </c>
      <c r="G8" s="24">
        <v>597</v>
      </c>
      <c r="H8" s="24">
        <v>659</v>
      </c>
      <c r="I8" s="24">
        <v>649</v>
      </c>
      <c r="J8" s="24">
        <v>615</v>
      </c>
      <c r="K8" s="24">
        <v>1007</v>
      </c>
      <c r="L8" s="24">
        <v>1624</v>
      </c>
      <c r="M8" s="24">
        <v>2075</v>
      </c>
      <c r="N8" s="24">
        <v>1531</v>
      </c>
    </row>
    <row r="9" spans="1:14" ht="47.25">
      <c r="A9" s="20" t="s">
        <v>12</v>
      </c>
      <c r="B9" s="24">
        <v>529</v>
      </c>
      <c r="C9" s="24">
        <v>1054</v>
      </c>
      <c r="D9" s="24">
        <v>2130</v>
      </c>
      <c r="E9" s="24">
        <v>2041</v>
      </c>
      <c r="F9" s="24">
        <v>2038</v>
      </c>
      <c r="G9" s="24">
        <v>2180</v>
      </c>
      <c r="H9" s="24">
        <v>2314</v>
      </c>
      <c r="I9" s="24">
        <v>2923</v>
      </c>
      <c r="J9" s="24">
        <v>4465</v>
      </c>
      <c r="K9" s="24">
        <v>4568</v>
      </c>
      <c r="L9" s="24">
        <v>7507</v>
      </c>
      <c r="M9" s="24">
        <v>7097</v>
      </c>
      <c r="N9" s="24">
        <v>8284</v>
      </c>
    </row>
    <row r="10" spans="1:14">
      <c r="A10" s="20" t="s">
        <v>13</v>
      </c>
      <c r="B10" s="24">
        <v>153</v>
      </c>
      <c r="C10" s="24">
        <v>147</v>
      </c>
      <c r="D10" s="24">
        <v>176</v>
      </c>
      <c r="E10" s="24">
        <v>1674</v>
      </c>
      <c r="F10" s="24">
        <v>1614</v>
      </c>
      <c r="G10" s="24">
        <v>1462</v>
      </c>
      <c r="H10" s="24">
        <v>391</v>
      </c>
      <c r="I10" s="24">
        <v>366</v>
      </c>
      <c r="J10" s="24">
        <v>300</v>
      </c>
      <c r="K10" s="24">
        <v>457</v>
      </c>
      <c r="L10" s="24">
        <v>407</v>
      </c>
      <c r="M10" s="24">
        <v>562</v>
      </c>
      <c r="N10" s="24">
        <v>685</v>
      </c>
    </row>
    <row r="11" spans="1:14" ht="78.75">
      <c r="A11" s="20" t="s">
        <v>14</v>
      </c>
      <c r="B11" s="24">
        <v>190</v>
      </c>
      <c r="C11" s="24">
        <v>245</v>
      </c>
      <c r="D11" s="24">
        <v>253</v>
      </c>
      <c r="E11" s="24">
        <v>356</v>
      </c>
      <c r="F11" s="24">
        <v>427</v>
      </c>
      <c r="G11" s="24">
        <v>246</v>
      </c>
      <c r="H11" s="24">
        <v>240</v>
      </c>
      <c r="I11" s="24">
        <v>2969</v>
      </c>
      <c r="J11" s="24">
        <v>3493</v>
      </c>
      <c r="K11" s="24">
        <v>3930</v>
      </c>
      <c r="L11" s="24">
        <v>535</v>
      </c>
      <c r="M11" s="24">
        <v>4275</v>
      </c>
      <c r="N11" s="24">
        <v>3288</v>
      </c>
    </row>
    <row r="12" spans="1:14">
      <c r="A12" s="20" t="s">
        <v>15</v>
      </c>
      <c r="B12" s="24">
        <v>137</v>
      </c>
      <c r="C12" s="24">
        <v>103</v>
      </c>
      <c r="D12" s="24">
        <v>50</v>
      </c>
      <c r="E12" s="24">
        <v>218</v>
      </c>
      <c r="F12" s="24">
        <v>210</v>
      </c>
      <c r="G12" s="24">
        <v>230</v>
      </c>
      <c r="H12" s="24">
        <v>226</v>
      </c>
      <c r="I12" s="24">
        <v>898</v>
      </c>
      <c r="J12" s="24">
        <v>1058</v>
      </c>
      <c r="K12" s="24">
        <v>2569</v>
      </c>
      <c r="L12" s="24">
        <v>3055</v>
      </c>
      <c r="M12" s="24">
        <v>3046</v>
      </c>
      <c r="N12" s="24">
        <v>4468</v>
      </c>
    </row>
    <row r="13" spans="1:14">
      <c r="A13" s="20" t="s">
        <v>16</v>
      </c>
      <c r="B13" s="24">
        <v>4116</v>
      </c>
      <c r="C13" s="24">
        <v>3943</v>
      </c>
      <c r="D13" s="24">
        <v>4009</v>
      </c>
      <c r="E13" s="24">
        <v>5406</v>
      </c>
      <c r="F13" s="24">
        <v>5771</v>
      </c>
      <c r="G13" s="24">
        <v>5941</v>
      </c>
      <c r="H13" s="24">
        <v>8627</v>
      </c>
      <c r="I13" s="24">
        <v>10092</v>
      </c>
      <c r="J13" s="24">
        <v>8593</v>
      </c>
      <c r="K13" s="24">
        <v>15090</v>
      </c>
      <c r="L13" s="24">
        <v>19046</v>
      </c>
      <c r="M13" s="24">
        <v>19437</v>
      </c>
      <c r="N13" s="24">
        <v>17517</v>
      </c>
    </row>
    <row r="14" spans="1:14">
      <c r="A14" s="20" t="s">
        <v>17</v>
      </c>
      <c r="B14" s="24">
        <v>136</v>
      </c>
      <c r="C14" s="24">
        <v>131</v>
      </c>
      <c r="D14" s="24">
        <v>183</v>
      </c>
      <c r="E14" s="24">
        <v>237</v>
      </c>
      <c r="F14" s="24">
        <v>311</v>
      </c>
      <c r="G14" s="24">
        <v>383</v>
      </c>
      <c r="H14" s="24">
        <v>632</v>
      </c>
      <c r="I14" s="24">
        <v>520</v>
      </c>
      <c r="J14" s="24">
        <v>525</v>
      </c>
      <c r="K14" s="24">
        <v>841</v>
      </c>
      <c r="L14" s="24">
        <v>854</v>
      </c>
      <c r="M14" s="24">
        <v>895</v>
      </c>
      <c r="N14" s="24">
        <v>1003</v>
      </c>
    </row>
    <row r="15" spans="1:14" ht="47.25">
      <c r="A15" s="20" t="s">
        <v>18</v>
      </c>
      <c r="B15" s="24">
        <v>4191</v>
      </c>
      <c r="C15" s="24">
        <v>4390</v>
      </c>
      <c r="D15" s="24">
        <v>4235</v>
      </c>
      <c r="E15" s="24">
        <v>4364</v>
      </c>
      <c r="F15" s="24">
        <v>4576</v>
      </c>
      <c r="G15" s="24">
        <v>5532</v>
      </c>
      <c r="H15" s="24">
        <v>5825</v>
      </c>
      <c r="I15" s="24">
        <v>7958</v>
      </c>
      <c r="J15" s="24">
        <v>9595</v>
      </c>
      <c r="K15" s="24">
        <v>13035</v>
      </c>
      <c r="L15" s="24">
        <v>7050</v>
      </c>
      <c r="M15" s="24">
        <v>14979</v>
      </c>
      <c r="N15" s="24">
        <v>15606</v>
      </c>
    </row>
    <row r="16" spans="1:14" ht="63">
      <c r="A16" s="20" t="s">
        <v>19</v>
      </c>
      <c r="B16" s="24">
        <v>973</v>
      </c>
      <c r="C16" s="24">
        <v>1310</v>
      </c>
      <c r="D16" s="24">
        <v>1203</v>
      </c>
      <c r="E16" s="24">
        <v>2117</v>
      </c>
      <c r="F16" s="24">
        <v>2096</v>
      </c>
      <c r="G16" s="24">
        <v>2373</v>
      </c>
      <c r="H16" s="24">
        <v>2333</v>
      </c>
      <c r="I16" s="24">
        <v>3243</v>
      </c>
      <c r="J16" s="24">
        <v>3587</v>
      </c>
      <c r="K16" s="24">
        <v>4200</v>
      </c>
      <c r="L16" s="24">
        <v>4522</v>
      </c>
      <c r="M16" s="24">
        <v>7376</v>
      </c>
      <c r="N16" s="24">
        <v>13183</v>
      </c>
    </row>
    <row r="17" spans="1:14">
      <c r="A17" s="20" t="s">
        <v>20</v>
      </c>
      <c r="B17" s="24">
        <v>268</v>
      </c>
      <c r="C17" s="24">
        <v>697</v>
      </c>
      <c r="D17" s="24">
        <v>699</v>
      </c>
      <c r="E17" s="24">
        <v>1852</v>
      </c>
      <c r="F17" s="24">
        <v>2386</v>
      </c>
      <c r="G17" s="24">
        <v>2510</v>
      </c>
      <c r="H17" s="24">
        <v>2472</v>
      </c>
      <c r="I17" s="24">
        <v>3094</v>
      </c>
      <c r="J17" s="24">
        <v>3367</v>
      </c>
      <c r="K17" s="24">
        <v>3889</v>
      </c>
      <c r="L17" s="24">
        <v>3491</v>
      </c>
      <c r="M17" s="24">
        <v>3688</v>
      </c>
      <c r="N17" s="24">
        <v>4217</v>
      </c>
    </row>
    <row r="18" spans="1:14" ht="47.25">
      <c r="A18" s="20" t="s">
        <v>21</v>
      </c>
      <c r="B18" s="24">
        <v>507</v>
      </c>
      <c r="C18" s="24">
        <v>406</v>
      </c>
      <c r="D18" s="24">
        <v>489</v>
      </c>
      <c r="E18" s="24">
        <v>661</v>
      </c>
      <c r="F18" s="24">
        <v>758</v>
      </c>
      <c r="G18" s="24">
        <v>1123</v>
      </c>
      <c r="H18" s="24">
        <v>1317</v>
      </c>
      <c r="I18" s="24">
        <v>2162</v>
      </c>
      <c r="J18" s="24">
        <v>2238</v>
      </c>
      <c r="K18" s="24">
        <v>2535</v>
      </c>
      <c r="L18" s="24">
        <v>2447</v>
      </c>
      <c r="M18" s="24">
        <v>2581</v>
      </c>
      <c r="N18" s="24">
        <v>2859</v>
      </c>
    </row>
    <row r="19" spans="1:14" ht="47.25">
      <c r="A19" s="20" t="s">
        <v>22</v>
      </c>
      <c r="B19" s="24">
        <v>277</v>
      </c>
      <c r="C19" s="24">
        <v>282</v>
      </c>
      <c r="D19" s="24">
        <v>226</v>
      </c>
      <c r="E19" s="24">
        <v>262</v>
      </c>
      <c r="F19" s="24">
        <v>830</v>
      </c>
      <c r="G19" s="24">
        <v>862</v>
      </c>
      <c r="H19" s="24">
        <v>1774</v>
      </c>
      <c r="I19" s="24">
        <v>1300</v>
      </c>
      <c r="J19" s="24">
        <v>1124</v>
      </c>
      <c r="K19" s="24">
        <v>1577</v>
      </c>
      <c r="L19" s="24">
        <v>2759</v>
      </c>
      <c r="M19" s="24">
        <v>3348</v>
      </c>
      <c r="N19" s="24">
        <v>3601</v>
      </c>
    </row>
    <row r="20" spans="1:14" ht="31.5">
      <c r="A20" s="20" t="s">
        <v>23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>
      <c r="K21" s="28"/>
    </row>
  </sheetData>
  <customSheetViews>
    <customSheetView guid="{32A6DBE3-D9BB-4E93-A40B-846C620AF036}" topLeftCell="I1">
      <selection activeCell="B5" sqref="B5"/>
      <pageMargins left="0.7" right="0.7" top="0.75" bottom="0.75" header="0.3" footer="0.3"/>
      <pageSetup paperSize="9" orientation="portrait" r:id="rId1"/>
    </customSheetView>
    <customSheetView guid="{AC0571F1-5E06-4C1D-BFC0-D23F5F19707E}">
      <selection activeCell="C16" sqref="C16"/>
      <pageMargins left="0.7" right="0.7" top="0.75" bottom="0.75" header="0.3" footer="0.3"/>
      <pageSetup paperSize="9" orientation="portrait" r:id="rId2"/>
    </customSheetView>
    <customSheetView guid="{878DEC02-C5DA-4E6A-9B8F-14A8331CF60C}">
      <selection activeCell="A3" sqref="A3"/>
      <pageMargins left="0.7" right="0.7" top="0.75" bottom="0.75" header="0.3" footer="0.3"/>
      <pageSetup paperSize="9" orientation="portrait" r:id="rId3"/>
    </customSheetView>
    <customSheetView guid="{70D9B81E-8828-4906-9CFA-773456FB7054}">
      <selection activeCell="A3" sqref="A3"/>
      <pageMargins left="0.7" right="0.7" top="0.75" bottom="0.75" header="0.3" footer="0.3"/>
      <pageSetup paperSize="9" orientation="portrait" r:id="rId4"/>
    </customSheetView>
    <customSheetView guid="{3E6C721D-F798-4435-9822-BE113D935CFC}">
      <selection activeCell="B5" sqref="B5"/>
      <pageMargins left="0.7" right="0.7" top="0.75" bottom="0.75" header="0.3" footer="0.3"/>
      <pageSetup paperSize="9" orientation="portrait" r:id="rId5"/>
    </customSheetView>
    <customSheetView guid="{D51DCD41-7681-4455-89C2-680D67176282}">
      <selection activeCell="B5" sqref="B5"/>
      <pageMargins left="0.7" right="0.7" top="0.75" bottom="0.75" header="0.3" footer="0.3"/>
      <pageSetup paperSize="9" orientation="portrait" r:id="rId6"/>
    </customSheetView>
    <customSheetView guid="{FBA00486-656F-44F0-8477-9FF7E3D5F519}">
      <selection activeCell="B5" sqref="B5"/>
      <pageMargins left="0.7" right="0.7" top="0.75" bottom="0.75" header="0.3" footer="0.3"/>
      <pageSetup paperSize="9" orientation="portrait" r:id="rId7"/>
    </customSheetView>
  </customSheetViews>
  <mergeCells count="2">
    <mergeCell ref="A1:B1"/>
    <mergeCell ref="A2:N2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26"/>
  <sheetViews>
    <sheetView zoomScaleNormal="90" workbookViewId="0">
      <pane xSplit="15" topLeftCell="AJ1" activePane="topRight" state="frozen"/>
      <selection pane="topRight" activeCell="A2" sqref="A2:S2"/>
    </sheetView>
  </sheetViews>
  <sheetFormatPr defaultColWidth="9.140625" defaultRowHeight="15.75"/>
  <cols>
    <col min="1" max="1" width="25.42578125" style="2" customWidth="1"/>
    <col min="2" max="3" width="14.7109375" style="2" hidden="1" customWidth="1"/>
    <col min="4" max="4" width="11.42578125" style="2" hidden="1" customWidth="1"/>
    <col min="5" max="5" width="14.7109375" style="2" hidden="1" customWidth="1"/>
    <col min="6" max="6" width="13.42578125" style="2" hidden="1" customWidth="1"/>
    <col min="7" max="8" width="14.7109375" style="2" hidden="1" customWidth="1"/>
    <col min="9" max="9" width="11.7109375" style="2" hidden="1" customWidth="1"/>
    <col min="10" max="10" width="12.7109375" style="2" hidden="1" customWidth="1"/>
    <col min="11" max="11" width="14.7109375" style="2" hidden="1" customWidth="1"/>
    <col min="12" max="12" width="12" style="18" hidden="1" customWidth="1"/>
    <col min="13" max="13" width="14.7109375" style="2" hidden="1" customWidth="1"/>
    <col min="14" max="14" width="11.7109375" style="2" hidden="1" customWidth="1"/>
    <col min="15" max="15" width="12" style="2" hidden="1" customWidth="1"/>
    <col min="16" max="16" width="13.7109375" style="18" customWidth="1"/>
    <col min="17" max="17" width="14.7109375" style="18" customWidth="1"/>
    <col min="18" max="18" width="12.42578125" style="2" customWidth="1"/>
    <col min="19" max="20" width="14.7109375" style="2" customWidth="1"/>
    <col min="21" max="21" width="13.28515625" style="2" customWidth="1"/>
    <col min="22" max="23" width="14.7109375" style="2" customWidth="1"/>
    <col min="24" max="24" width="12.28515625" style="2" customWidth="1"/>
    <col min="25" max="25" width="14.7109375" style="2" customWidth="1"/>
    <col min="26" max="26" width="10.28515625" style="2" customWidth="1"/>
    <col min="27" max="27" width="9.85546875" style="34" customWidth="1"/>
    <col min="28" max="28" width="12.5703125" style="2" customWidth="1"/>
    <col min="29" max="30" width="14.7109375" style="2" customWidth="1"/>
    <col min="31" max="31" width="14.7109375" style="34" customWidth="1"/>
    <col min="32" max="32" width="13" style="2" customWidth="1"/>
    <col min="33" max="33" width="11.42578125" style="2" customWidth="1"/>
    <col min="34" max="34" width="13" style="2" customWidth="1"/>
    <col min="35" max="35" width="14.7109375" style="2" customWidth="1"/>
    <col min="36" max="36" width="15" style="2" customWidth="1"/>
    <col min="37" max="37" width="11.140625" style="2" customWidth="1"/>
    <col min="38" max="38" width="13.28515625" style="2" customWidth="1"/>
    <col min="39" max="39" width="10.42578125" style="2" customWidth="1"/>
    <col min="40" max="40" width="14.7109375" style="2" customWidth="1"/>
    <col min="41" max="41" width="16.7109375" style="2" customWidth="1"/>
    <col min="42" max="42" width="17.140625" style="2" customWidth="1"/>
    <col min="43" max="43" width="14.28515625" style="2" customWidth="1"/>
    <col min="44" max="16384" width="9.140625" style="2"/>
  </cols>
  <sheetData>
    <row r="1" spans="1:44" ht="33" customHeight="1">
      <c r="A1" s="17" t="s">
        <v>3</v>
      </c>
      <c r="P1" s="101"/>
    </row>
    <row r="2" spans="1:44" ht="21" customHeight="1">
      <c r="A2" s="132" t="s">
        <v>36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44" ht="18.75">
      <c r="A3" s="133"/>
      <c r="B3" s="130">
        <v>2017</v>
      </c>
      <c r="C3" s="130"/>
      <c r="D3" s="130"/>
      <c r="E3" s="130"/>
      <c r="F3" s="130"/>
      <c r="G3" s="130"/>
      <c r="H3" s="130">
        <v>2018</v>
      </c>
      <c r="I3" s="130"/>
      <c r="J3" s="130"/>
      <c r="K3" s="130"/>
      <c r="L3" s="130"/>
      <c r="M3" s="130"/>
      <c r="N3" s="130">
        <v>2019</v>
      </c>
      <c r="O3" s="130"/>
      <c r="P3" s="130"/>
      <c r="Q3" s="130"/>
      <c r="R3" s="130"/>
      <c r="S3" s="130"/>
      <c r="T3" s="130">
        <v>2020</v>
      </c>
      <c r="U3" s="130"/>
      <c r="V3" s="130"/>
      <c r="W3" s="130"/>
      <c r="X3" s="130"/>
      <c r="Y3" s="130"/>
      <c r="Z3" s="130">
        <v>2021</v>
      </c>
      <c r="AA3" s="130"/>
      <c r="AB3" s="130"/>
      <c r="AC3" s="130"/>
      <c r="AD3" s="130"/>
      <c r="AE3" s="131"/>
      <c r="AF3" s="47"/>
      <c r="AG3" s="48"/>
      <c r="AH3" s="48"/>
      <c r="AI3" s="48">
        <v>2022</v>
      </c>
      <c r="AJ3" s="48"/>
      <c r="AK3" s="48"/>
      <c r="AL3" s="106"/>
      <c r="AM3" s="107"/>
      <c r="AN3" s="107"/>
      <c r="AO3" s="109" t="s">
        <v>88</v>
      </c>
      <c r="AP3" s="107"/>
      <c r="AQ3" s="108"/>
    </row>
    <row r="4" spans="1:44" ht="47.25">
      <c r="A4" s="133"/>
      <c r="B4" s="16" t="s">
        <v>24</v>
      </c>
      <c r="C4" s="16" t="s">
        <v>25</v>
      </c>
      <c r="D4" s="16" t="s">
        <v>26</v>
      </c>
      <c r="E4" s="16" t="s">
        <v>27</v>
      </c>
      <c r="F4" s="16" t="s">
        <v>28</v>
      </c>
      <c r="G4" s="16" t="s">
        <v>29</v>
      </c>
      <c r="H4" s="16" t="s">
        <v>24</v>
      </c>
      <c r="I4" s="16" t="s">
        <v>25</v>
      </c>
      <c r="J4" s="16" t="s">
        <v>26</v>
      </c>
      <c r="K4" s="16" t="s">
        <v>27</v>
      </c>
      <c r="L4" s="33" t="s">
        <v>28</v>
      </c>
      <c r="M4" s="16" t="s">
        <v>29</v>
      </c>
      <c r="N4" s="16" t="s">
        <v>24</v>
      </c>
      <c r="O4" s="16" t="s">
        <v>25</v>
      </c>
      <c r="P4" s="33" t="s">
        <v>26</v>
      </c>
      <c r="Q4" s="33" t="s">
        <v>27</v>
      </c>
      <c r="R4" s="16" t="s">
        <v>28</v>
      </c>
      <c r="S4" s="16" t="s">
        <v>29</v>
      </c>
      <c r="T4" s="19" t="s">
        <v>24</v>
      </c>
      <c r="U4" s="19" t="s">
        <v>25</v>
      </c>
      <c r="V4" s="19" t="s">
        <v>26</v>
      </c>
      <c r="W4" s="19" t="s">
        <v>27</v>
      </c>
      <c r="X4" s="19" t="s">
        <v>28</v>
      </c>
      <c r="Y4" s="19" t="s">
        <v>29</v>
      </c>
      <c r="Z4" s="32" t="s">
        <v>24</v>
      </c>
      <c r="AA4" s="33" t="s">
        <v>25</v>
      </c>
      <c r="AB4" s="32" t="s">
        <v>26</v>
      </c>
      <c r="AC4" s="32" t="s">
        <v>27</v>
      </c>
      <c r="AD4" s="32" t="s">
        <v>28</v>
      </c>
      <c r="AE4" s="33" t="s">
        <v>29</v>
      </c>
      <c r="AF4" s="45" t="s">
        <v>24</v>
      </c>
      <c r="AG4" s="46" t="s">
        <v>25</v>
      </c>
      <c r="AH4" s="45" t="s">
        <v>26</v>
      </c>
      <c r="AI4" s="45" t="s">
        <v>27</v>
      </c>
      <c r="AJ4" s="45" t="s">
        <v>28</v>
      </c>
      <c r="AK4" s="46" t="s">
        <v>29</v>
      </c>
      <c r="AL4" s="111" t="s">
        <v>24</v>
      </c>
      <c r="AM4" s="112" t="s">
        <v>25</v>
      </c>
      <c r="AN4" s="111" t="s">
        <v>26</v>
      </c>
      <c r="AO4" s="111" t="s">
        <v>27</v>
      </c>
      <c r="AP4" s="111" t="s">
        <v>28</v>
      </c>
      <c r="AQ4" s="112" t="s">
        <v>29</v>
      </c>
    </row>
    <row r="5" spans="1:44" s="1" customFormat="1" ht="47.25">
      <c r="A5" s="22" t="s">
        <v>30</v>
      </c>
      <c r="B5" s="39">
        <v>83735</v>
      </c>
      <c r="C5" s="39">
        <v>10283</v>
      </c>
      <c r="D5" s="39">
        <v>30970</v>
      </c>
      <c r="E5" s="39">
        <v>10124</v>
      </c>
      <c r="F5" s="39">
        <v>2207</v>
      </c>
      <c r="G5" s="39">
        <v>22382</v>
      </c>
      <c r="H5" s="39">
        <v>90523</v>
      </c>
      <c r="I5" s="39">
        <v>10384</v>
      </c>
      <c r="J5" s="39">
        <v>32406</v>
      </c>
      <c r="K5" s="39">
        <v>12560</v>
      </c>
      <c r="L5" s="99">
        <v>2642</v>
      </c>
      <c r="M5" s="39">
        <v>26856</v>
      </c>
      <c r="N5" s="39">
        <v>113540</v>
      </c>
      <c r="O5" s="39">
        <v>24087</v>
      </c>
      <c r="P5" s="99">
        <v>33820</v>
      </c>
      <c r="Q5" s="99">
        <v>19077</v>
      </c>
      <c r="R5" s="39">
        <v>3188</v>
      </c>
      <c r="S5" s="39">
        <v>27917</v>
      </c>
      <c r="T5" s="39">
        <v>125224</v>
      </c>
      <c r="U5" s="39">
        <v>23222</v>
      </c>
      <c r="V5" s="39">
        <v>37167</v>
      </c>
      <c r="W5" s="39">
        <v>19776</v>
      </c>
      <c r="X5" s="39">
        <v>4604</v>
      </c>
      <c r="Y5" s="39">
        <v>29232</v>
      </c>
      <c r="Z5" s="39">
        <v>143499</v>
      </c>
      <c r="AA5" s="39">
        <v>49568</v>
      </c>
      <c r="AB5" s="39">
        <v>29337</v>
      </c>
      <c r="AC5" s="39">
        <v>19621</v>
      </c>
      <c r="AD5" s="39">
        <v>5796</v>
      </c>
      <c r="AE5" s="39">
        <v>36234</v>
      </c>
      <c r="AF5" s="56">
        <v>146589</v>
      </c>
      <c r="AG5" s="56">
        <v>51812</v>
      </c>
      <c r="AH5" s="56">
        <v>30241</v>
      </c>
      <c r="AI5" s="56">
        <v>17959</v>
      </c>
      <c r="AJ5" s="56">
        <v>5264</v>
      </c>
      <c r="AK5" s="56">
        <v>38376</v>
      </c>
      <c r="AL5" s="113">
        <v>150744</v>
      </c>
      <c r="AM5" s="113">
        <v>53716</v>
      </c>
      <c r="AN5" s="113">
        <v>30858</v>
      </c>
      <c r="AO5" s="113">
        <v>17738</v>
      </c>
      <c r="AP5" s="113">
        <v>5861</v>
      </c>
      <c r="AQ5" s="113">
        <v>39646</v>
      </c>
      <c r="AR5" s="115"/>
    </row>
    <row r="6" spans="1:44" ht="63">
      <c r="A6" s="23" t="s">
        <v>40</v>
      </c>
      <c r="B6" s="24">
        <v>5250</v>
      </c>
      <c r="C6" s="24"/>
      <c r="D6" s="24">
        <v>542</v>
      </c>
      <c r="E6" s="24">
        <v>580</v>
      </c>
      <c r="F6" s="24">
        <v>251</v>
      </c>
      <c r="G6" s="24">
        <v>959</v>
      </c>
      <c r="H6" s="24">
        <v>5219</v>
      </c>
      <c r="I6" s="24"/>
      <c r="J6" s="24">
        <v>550</v>
      </c>
      <c r="K6" s="24">
        <v>636</v>
      </c>
      <c r="L6" s="100">
        <v>244</v>
      </c>
      <c r="M6" s="24">
        <v>922</v>
      </c>
      <c r="N6" s="24">
        <v>4924</v>
      </c>
      <c r="O6" s="24"/>
      <c r="P6" s="100">
        <v>490</v>
      </c>
      <c r="Q6" s="100">
        <v>598</v>
      </c>
      <c r="R6" s="24">
        <v>248</v>
      </c>
      <c r="S6" s="24">
        <v>941</v>
      </c>
      <c r="T6" s="24">
        <v>5496</v>
      </c>
      <c r="U6" s="24"/>
      <c r="V6" s="24">
        <v>462</v>
      </c>
      <c r="W6" s="24">
        <v>583</v>
      </c>
      <c r="X6" s="24">
        <v>1028</v>
      </c>
      <c r="Y6" s="24">
        <v>917</v>
      </c>
      <c r="Z6" s="24">
        <v>7275</v>
      </c>
      <c r="AB6" s="24">
        <v>2409</v>
      </c>
      <c r="AC6" s="24">
        <v>597</v>
      </c>
      <c r="AD6" s="24">
        <v>777</v>
      </c>
      <c r="AE6" s="24">
        <v>1025</v>
      </c>
      <c r="AF6" s="57">
        <v>7453</v>
      </c>
      <c r="AG6" s="57"/>
      <c r="AH6" s="57">
        <v>2638</v>
      </c>
      <c r="AI6" s="57">
        <v>499</v>
      </c>
      <c r="AJ6" s="57">
        <v>844</v>
      </c>
      <c r="AK6" s="57">
        <v>1170</v>
      </c>
      <c r="AL6" s="38">
        <v>6937</v>
      </c>
      <c r="AM6" s="38"/>
      <c r="AN6" s="38">
        <v>2442</v>
      </c>
      <c r="AO6" s="38">
        <v>478</v>
      </c>
      <c r="AP6" s="38">
        <v>837</v>
      </c>
      <c r="AQ6" s="38">
        <v>901</v>
      </c>
      <c r="AR6" s="3"/>
    </row>
    <row r="7" spans="1:44" ht="31.5">
      <c r="A7" s="23" t="s">
        <v>41</v>
      </c>
      <c r="B7" s="24">
        <v>231</v>
      </c>
      <c r="C7" s="25"/>
      <c r="D7" s="24">
        <v>97</v>
      </c>
      <c r="E7" s="24">
        <v>45</v>
      </c>
      <c r="F7" s="24">
        <v>6</v>
      </c>
      <c r="G7" s="24">
        <v>59</v>
      </c>
      <c r="H7" s="24">
        <v>228</v>
      </c>
      <c r="I7" s="25"/>
      <c r="J7" s="24">
        <v>92</v>
      </c>
      <c r="K7" s="24">
        <v>52</v>
      </c>
      <c r="L7" s="100">
        <v>2</v>
      </c>
      <c r="M7" s="24">
        <v>62</v>
      </c>
      <c r="N7" s="24">
        <v>145</v>
      </c>
      <c r="O7" s="25"/>
      <c r="P7" s="100">
        <v>74</v>
      </c>
      <c r="Q7" s="100">
        <v>20</v>
      </c>
      <c r="R7" s="24">
        <v>7</v>
      </c>
      <c r="S7" s="24">
        <v>43</v>
      </c>
      <c r="T7" s="41">
        <v>154</v>
      </c>
      <c r="U7" s="41"/>
      <c r="V7" s="41">
        <v>77</v>
      </c>
      <c r="W7" s="41">
        <v>21</v>
      </c>
      <c r="X7" s="41">
        <v>10</v>
      </c>
      <c r="Y7" s="41">
        <v>45</v>
      </c>
      <c r="Z7" s="41">
        <v>296</v>
      </c>
      <c r="AA7" s="41"/>
      <c r="AB7" s="41">
        <v>16</v>
      </c>
      <c r="AC7" s="41">
        <v>157</v>
      </c>
      <c r="AD7" s="41">
        <v>74</v>
      </c>
      <c r="AE7" s="41">
        <v>41</v>
      </c>
      <c r="AF7" s="57">
        <v>391</v>
      </c>
      <c r="AG7" s="57"/>
      <c r="AH7" s="57">
        <v>9</v>
      </c>
      <c r="AI7" s="57">
        <v>187</v>
      </c>
      <c r="AJ7" s="57">
        <v>85</v>
      </c>
      <c r="AK7" s="57">
        <v>102</v>
      </c>
      <c r="AL7" s="38">
        <v>399</v>
      </c>
      <c r="AM7" s="38"/>
      <c r="AN7" s="38">
        <v>8</v>
      </c>
      <c r="AO7" s="38">
        <v>202</v>
      </c>
      <c r="AP7" s="38">
        <v>87</v>
      </c>
      <c r="AQ7" s="38">
        <v>95</v>
      </c>
      <c r="AR7" s="3"/>
    </row>
    <row r="8" spans="1:44" ht="31.5">
      <c r="A8" s="23" t="s">
        <v>42</v>
      </c>
      <c r="B8" s="24">
        <v>1596</v>
      </c>
      <c r="C8" s="24"/>
      <c r="D8" s="24">
        <v>91</v>
      </c>
      <c r="E8" s="24">
        <v>505</v>
      </c>
      <c r="F8" s="24">
        <v>63</v>
      </c>
      <c r="G8" s="24">
        <v>560</v>
      </c>
      <c r="H8" s="24">
        <v>1391</v>
      </c>
      <c r="I8" s="24"/>
      <c r="J8" s="24">
        <v>46</v>
      </c>
      <c r="K8" s="24">
        <v>419</v>
      </c>
      <c r="L8" s="100">
        <v>86</v>
      </c>
      <c r="M8" s="24">
        <v>504</v>
      </c>
      <c r="N8" s="24">
        <v>1713</v>
      </c>
      <c r="O8" s="24"/>
      <c r="P8" s="100">
        <v>40</v>
      </c>
      <c r="Q8" s="100">
        <v>580</v>
      </c>
      <c r="R8" s="24">
        <v>130</v>
      </c>
      <c r="S8" s="24">
        <v>372</v>
      </c>
      <c r="T8" s="24">
        <v>1627</v>
      </c>
      <c r="U8" s="24"/>
      <c r="V8" s="24">
        <v>38</v>
      </c>
      <c r="W8" s="24">
        <v>583</v>
      </c>
      <c r="X8" s="24">
        <v>135</v>
      </c>
      <c r="Y8" s="24">
        <v>349</v>
      </c>
      <c r="Z8" s="24">
        <v>1572</v>
      </c>
      <c r="AA8" s="24"/>
      <c r="AB8" s="24">
        <v>57</v>
      </c>
      <c r="AC8" s="24">
        <v>644</v>
      </c>
      <c r="AD8" s="24">
        <v>107</v>
      </c>
      <c r="AE8" s="24">
        <v>736</v>
      </c>
      <c r="AF8" s="57">
        <v>1489</v>
      </c>
      <c r="AG8" s="57"/>
      <c r="AH8" s="57">
        <v>77</v>
      </c>
      <c r="AI8" s="57">
        <v>649</v>
      </c>
      <c r="AJ8" s="57">
        <v>101</v>
      </c>
      <c r="AK8" s="57">
        <v>637</v>
      </c>
      <c r="AL8" s="38">
        <v>1709</v>
      </c>
      <c r="AM8" s="38"/>
      <c r="AN8" s="38">
        <v>83</v>
      </c>
      <c r="AO8" s="116">
        <v>816</v>
      </c>
      <c r="AP8" s="38">
        <v>129</v>
      </c>
      <c r="AQ8" s="38">
        <v>657</v>
      </c>
      <c r="AR8" s="3"/>
    </row>
    <row r="9" spans="1:44" ht="94.5">
      <c r="A9" s="23" t="s">
        <v>43</v>
      </c>
      <c r="B9" s="24">
        <v>11629</v>
      </c>
      <c r="C9" s="24"/>
      <c r="D9" s="24">
        <v>7274</v>
      </c>
      <c r="E9" s="24">
        <v>3811</v>
      </c>
      <c r="F9" s="24">
        <v>121</v>
      </c>
      <c r="G9" s="24">
        <v>403</v>
      </c>
      <c r="H9" s="24">
        <v>11793</v>
      </c>
      <c r="I9" s="24"/>
      <c r="J9" s="24">
        <v>6853</v>
      </c>
      <c r="K9" s="24">
        <v>4368</v>
      </c>
      <c r="L9" s="100">
        <v>105</v>
      </c>
      <c r="M9" s="24">
        <v>464</v>
      </c>
      <c r="N9" s="24">
        <v>17673</v>
      </c>
      <c r="O9" s="24"/>
      <c r="P9" s="100">
        <v>7444</v>
      </c>
      <c r="Q9" s="100">
        <v>9571</v>
      </c>
      <c r="R9" s="24">
        <v>93</v>
      </c>
      <c r="S9" s="24">
        <v>556</v>
      </c>
      <c r="T9" s="24">
        <v>17646</v>
      </c>
      <c r="U9" s="24"/>
      <c r="V9" s="24">
        <v>7170</v>
      </c>
      <c r="W9" s="24">
        <v>9855</v>
      </c>
      <c r="X9" s="24">
        <v>84</v>
      </c>
      <c r="Y9" s="24">
        <v>523</v>
      </c>
      <c r="Z9" s="24">
        <v>16377</v>
      </c>
      <c r="AA9" s="24"/>
      <c r="AB9" s="24">
        <v>6773</v>
      </c>
      <c r="AC9" s="24">
        <v>8596</v>
      </c>
      <c r="AD9" s="24">
        <v>166</v>
      </c>
      <c r="AE9" s="24">
        <v>829</v>
      </c>
      <c r="AF9" s="57">
        <v>15065</v>
      </c>
      <c r="AG9" s="57"/>
      <c r="AH9" s="57">
        <v>5403</v>
      </c>
      <c r="AI9" s="57">
        <v>8625</v>
      </c>
      <c r="AJ9" s="57">
        <v>159</v>
      </c>
      <c r="AK9" s="57">
        <v>868</v>
      </c>
      <c r="AL9" s="38">
        <v>13664</v>
      </c>
      <c r="AM9" s="38"/>
      <c r="AN9" s="38">
        <v>5157</v>
      </c>
      <c r="AO9" s="38">
        <v>7405</v>
      </c>
      <c r="AP9" s="38">
        <v>273</v>
      </c>
      <c r="AQ9" s="38">
        <v>820</v>
      </c>
      <c r="AR9" s="3"/>
    </row>
    <row r="10" spans="1:44" ht="110.25">
      <c r="A10" s="23" t="s">
        <v>44</v>
      </c>
      <c r="B10" s="24">
        <v>135</v>
      </c>
      <c r="C10" s="24"/>
      <c r="D10" s="24">
        <v>86</v>
      </c>
      <c r="E10" s="24">
        <v>15</v>
      </c>
      <c r="F10" s="24">
        <v>7</v>
      </c>
      <c r="G10" s="24">
        <v>26</v>
      </c>
      <c r="H10" s="24">
        <v>428</v>
      </c>
      <c r="I10" s="24"/>
      <c r="J10" s="24">
        <v>238</v>
      </c>
      <c r="K10" s="24">
        <v>93</v>
      </c>
      <c r="L10" s="100">
        <v>32</v>
      </c>
      <c r="M10" s="24">
        <v>64</v>
      </c>
      <c r="N10" s="24">
        <v>807</v>
      </c>
      <c r="O10" s="24"/>
      <c r="P10" s="100">
        <v>379</v>
      </c>
      <c r="Q10" s="100">
        <v>155</v>
      </c>
      <c r="R10" s="24">
        <v>84</v>
      </c>
      <c r="S10" s="24">
        <v>189</v>
      </c>
      <c r="T10" s="24">
        <v>847</v>
      </c>
      <c r="U10" s="24"/>
      <c r="V10" s="24">
        <v>366</v>
      </c>
      <c r="W10" s="24">
        <v>156</v>
      </c>
      <c r="X10" s="24">
        <v>97</v>
      </c>
      <c r="Y10" s="24">
        <v>228</v>
      </c>
      <c r="Z10" s="24">
        <v>381</v>
      </c>
      <c r="AA10" s="24"/>
      <c r="AB10" s="24">
        <v>162</v>
      </c>
      <c r="AC10" s="24">
        <v>125</v>
      </c>
      <c r="AD10" s="24">
        <v>11</v>
      </c>
      <c r="AE10" s="24">
        <v>82</v>
      </c>
      <c r="AF10" s="57">
        <v>472</v>
      </c>
      <c r="AG10" s="57"/>
      <c r="AH10" s="57">
        <v>284</v>
      </c>
      <c r="AI10" s="57">
        <v>83</v>
      </c>
      <c r="AJ10" s="57">
        <v>37</v>
      </c>
      <c r="AK10" s="57">
        <v>68</v>
      </c>
      <c r="AL10" s="38">
        <v>471</v>
      </c>
      <c r="AM10" s="38"/>
      <c r="AN10" s="38">
        <v>289</v>
      </c>
      <c r="AO10" s="38">
        <v>84</v>
      </c>
      <c r="AP10" s="38">
        <v>44</v>
      </c>
      <c r="AQ10" s="38">
        <v>54</v>
      </c>
      <c r="AR10" s="3"/>
    </row>
    <row r="11" spans="1:44">
      <c r="A11" s="23" t="s">
        <v>45</v>
      </c>
      <c r="B11" s="24">
        <v>1012</v>
      </c>
      <c r="C11" s="24"/>
      <c r="D11" s="24">
        <v>91</v>
      </c>
      <c r="E11" s="24">
        <v>174</v>
      </c>
      <c r="F11" s="24">
        <v>95</v>
      </c>
      <c r="G11" s="24">
        <v>147</v>
      </c>
      <c r="H11" s="24">
        <v>1467</v>
      </c>
      <c r="I11" s="24"/>
      <c r="J11" s="24">
        <v>92</v>
      </c>
      <c r="K11" s="24">
        <v>820</v>
      </c>
      <c r="L11" s="100">
        <v>117</v>
      </c>
      <c r="M11" s="24">
        <v>85</v>
      </c>
      <c r="N11" s="24">
        <v>1237</v>
      </c>
      <c r="O11" s="24"/>
      <c r="P11" s="100">
        <v>75</v>
      </c>
      <c r="Q11" s="100">
        <v>543</v>
      </c>
      <c r="R11" s="24">
        <v>255</v>
      </c>
      <c r="S11" s="24">
        <v>82</v>
      </c>
      <c r="T11" s="24">
        <v>878</v>
      </c>
      <c r="U11" s="24"/>
      <c r="V11" s="24">
        <v>60</v>
      </c>
      <c r="W11" s="24">
        <v>260</v>
      </c>
      <c r="X11" s="24">
        <v>183</v>
      </c>
      <c r="Y11" s="24">
        <v>72</v>
      </c>
      <c r="Z11" s="24">
        <v>3673</v>
      </c>
      <c r="AA11" s="24"/>
      <c r="AB11" s="24">
        <v>3134</v>
      </c>
      <c r="AC11" s="24">
        <v>132</v>
      </c>
      <c r="AD11" s="24">
        <v>266</v>
      </c>
      <c r="AE11" s="24">
        <v>114</v>
      </c>
      <c r="AF11" s="57">
        <v>1872</v>
      </c>
      <c r="AG11" s="57"/>
      <c r="AH11" s="57">
        <v>1322</v>
      </c>
      <c r="AI11" s="57">
        <v>185</v>
      </c>
      <c r="AJ11" s="57">
        <v>218</v>
      </c>
      <c r="AK11" s="57">
        <v>123</v>
      </c>
      <c r="AL11" s="38">
        <v>2174</v>
      </c>
      <c r="AM11" s="38"/>
      <c r="AN11" s="38">
        <v>1594</v>
      </c>
      <c r="AO11" s="38">
        <v>307</v>
      </c>
      <c r="AP11" s="38">
        <v>142</v>
      </c>
      <c r="AQ11" s="38">
        <v>109</v>
      </c>
      <c r="AR11" s="3"/>
    </row>
    <row r="12" spans="1:44" ht="63">
      <c r="A12" s="23" t="s">
        <v>46</v>
      </c>
      <c r="B12" s="24">
        <v>2692</v>
      </c>
      <c r="C12" s="24"/>
      <c r="D12" s="24">
        <v>28</v>
      </c>
      <c r="E12" s="24">
        <v>282</v>
      </c>
      <c r="F12" s="24">
        <v>98</v>
      </c>
      <c r="G12" s="24">
        <v>2218</v>
      </c>
      <c r="H12" s="24">
        <v>2670</v>
      </c>
      <c r="I12" s="24"/>
      <c r="J12" s="24">
        <v>37</v>
      </c>
      <c r="K12" s="24">
        <v>264</v>
      </c>
      <c r="L12" s="100">
        <v>121</v>
      </c>
      <c r="M12" s="24">
        <v>2215</v>
      </c>
      <c r="N12" s="24">
        <v>2695</v>
      </c>
      <c r="O12" s="24"/>
      <c r="P12" s="100">
        <v>40</v>
      </c>
      <c r="Q12" s="100">
        <v>297</v>
      </c>
      <c r="R12" s="24">
        <v>83</v>
      </c>
      <c r="S12" s="24">
        <v>2240</v>
      </c>
      <c r="T12" s="24">
        <v>2426</v>
      </c>
      <c r="U12" s="24"/>
      <c r="V12" s="24">
        <v>41</v>
      </c>
      <c r="W12" s="24">
        <v>280</v>
      </c>
      <c r="X12" s="24">
        <v>56</v>
      </c>
      <c r="Y12" s="24">
        <v>2032</v>
      </c>
      <c r="Z12" s="24">
        <v>2721</v>
      </c>
      <c r="AA12" s="24"/>
      <c r="AB12" s="24">
        <v>293</v>
      </c>
      <c r="AC12" s="24">
        <v>116</v>
      </c>
      <c r="AD12" s="24">
        <v>160</v>
      </c>
      <c r="AE12" s="24">
        <v>2131</v>
      </c>
      <c r="AF12" s="57">
        <v>3256</v>
      </c>
      <c r="AG12" s="57"/>
      <c r="AH12" s="57">
        <v>304</v>
      </c>
      <c r="AI12" s="57">
        <v>209</v>
      </c>
      <c r="AJ12" s="57">
        <v>222</v>
      </c>
      <c r="AK12" s="57">
        <v>2479</v>
      </c>
      <c r="AL12" s="38">
        <v>3209</v>
      </c>
      <c r="AM12" s="38"/>
      <c r="AN12" s="38">
        <v>403</v>
      </c>
      <c r="AO12" s="38">
        <v>206</v>
      </c>
      <c r="AP12" s="38">
        <v>225</v>
      </c>
      <c r="AQ12" s="38">
        <v>2335</v>
      </c>
      <c r="AR12" s="3"/>
    </row>
    <row r="13" spans="1:44" ht="31.5">
      <c r="A13" s="23" t="s">
        <v>47</v>
      </c>
      <c r="B13" s="24">
        <v>13815</v>
      </c>
      <c r="C13" s="24"/>
      <c r="D13" s="24">
        <v>12326</v>
      </c>
      <c r="E13" s="24">
        <v>245</v>
      </c>
      <c r="F13" s="24">
        <v>670</v>
      </c>
      <c r="G13" s="24">
        <v>337</v>
      </c>
      <c r="H13" s="24">
        <v>13865</v>
      </c>
      <c r="I13" s="24"/>
      <c r="J13" s="24">
        <v>12706</v>
      </c>
      <c r="K13" s="24">
        <v>177</v>
      </c>
      <c r="L13" s="100">
        <v>636</v>
      </c>
      <c r="M13" s="24">
        <v>309</v>
      </c>
      <c r="N13" s="24">
        <v>13912</v>
      </c>
      <c r="O13" s="24"/>
      <c r="P13" s="100">
        <v>12792</v>
      </c>
      <c r="Q13" s="100">
        <v>193</v>
      </c>
      <c r="R13" s="24">
        <v>589</v>
      </c>
      <c r="S13" s="24">
        <v>281</v>
      </c>
      <c r="T13" s="24">
        <v>18062</v>
      </c>
      <c r="U13" s="24"/>
      <c r="V13" s="24">
        <v>16906</v>
      </c>
      <c r="W13" s="24">
        <v>187</v>
      </c>
      <c r="X13" s="24">
        <v>581</v>
      </c>
      <c r="Y13" s="24">
        <v>291</v>
      </c>
      <c r="Z13" s="24">
        <v>8868</v>
      </c>
      <c r="AA13" s="24"/>
      <c r="AB13" s="24">
        <v>6231</v>
      </c>
      <c r="AC13" s="24">
        <v>683</v>
      </c>
      <c r="AD13" s="24">
        <v>1428</v>
      </c>
      <c r="AE13" s="24">
        <v>483</v>
      </c>
      <c r="AF13" s="57">
        <v>12176</v>
      </c>
      <c r="AG13" s="57"/>
      <c r="AH13" s="57">
        <v>9812</v>
      </c>
      <c r="AI13" s="57">
        <v>691</v>
      </c>
      <c r="AJ13" s="57">
        <v>1223</v>
      </c>
      <c r="AK13" s="57">
        <v>418</v>
      </c>
      <c r="AL13" s="38">
        <v>12217</v>
      </c>
      <c r="AM13" s="38"/>
      <c r="AN13" s="38">
        <v>9867</v>
      </c>
      <c r="AO13" s="38">
        <v>594</v>
      </c>
      <c r="AP13" s="38">
        <v>1270</v>
      </c>
      <c r="AQ13" s="38">
        <v>454</v>
      </c>
      <c r="AR13" s="3"/>
    </row>
    <row r="14" spans="1:44" ht="47.25">
      <c r="A14" s="23" t="s">
        <v>48</v>
      </c>
      <c r="B14" s="24">
        <v>4106</v>
      </c>
      <c r="C14" s="24"/>
      <c r="D14" s="24">
        <v>223</v>
      </c>
      <c r="E14" s="24">
        <v>106</v>
      </c>
      <c r="F14" s="24">
        <v>36</v>
      </c>
      <c r="G14" s="24">
        <v>2629</v>
      </c>
      <c r="H14" s="24">
        <v>4163</v>
      </c>
      <c r="I14" s="24"/>
      <c r="J14" s="24">
        <v>727</v>
      </c>
      <c r="K14" s="24">
        <v>212</v>
      </c>
      <c r="L14" s="100">
        <v>47</v>
      </c>
      <c r="M14" s="24">
        <v>3162</v>
      </c>
      <c r="N14" s="24">
        <v>5472</v>
      </c>
      <c r="O14" s="24">
        <v>31</v>
      </c>
      <c r="P14" s="100">
        <v>988</v>
      </c>
      <c r="Q14" s="100">
        <v>220</v>
      </c>
      <c r="R14" s="24">
        <v>79</v>
      </c>
      <c r="S14" s="24">
        <v>4138</v>
      </c>
      <c r="T14" s="24">
        <v>4840</v>
      </c>
      <c r="U14" s="24">
        <v>30</v>
      </c>
      <c r="V14" s="24">
        <v>872</v>
      </c>
      <c r="W14" s="24">
        <v>198</v>
      </c>
      <c r="X14" s="24">
        <v>60</v>
      </c>
      <c r="Y14" s="24">
        <v>3666</v>
      </c>
      <c r="Z14" s="24">
        <v>6739</v>
      </c>
      <c r="AA14" s="24">
        <v>1</v>
      </c>
      <c r="AB14" s="24">
        <v>1071</v>
      </c>
      <c r="AC14" s="24">
        <v>383</v>
      </c>
      <c r="AD14" s="24">
        <v>124</v>
      </c>
      <c r="AE14" s="24">
        <v>5117</v>
      </c>
      <c r="AF14" s="57">
        <v>6716</v>
      </c>
      <c r="AG14" s="57">
        <v>1</v>
      </c>
      <c r="AH14" s="57">
        <v>1169</v>
      </c>
      <c r="AI14" s="57">
        <v>434</v>
      </c>
      <c r="AJ14" s="57">
        <v>200</v>
      </c>
      <c r="AK14" s="57">
        <v>4877</v>
      </c>
      <c r="AL14" s="38">
        <v>6667</v>
      </c>
      <c r="AM14" s="38">
        <v>1</v>
      </c>
      <c r="AN14" s="38">
        <v>1184</v>
      </c>
      <c r="AO14" s="38">
        <v>457</v>
      </c>
      <c r="AP14" s="38">
        <v>202</v>
      </c>
      <c r="AQ14" s="38">
        <v>4790</v>
      </c>
      <c r="AR14" s="3"/>
    </row>
    <row r="15" spans="1:44" ht="31.5">
      <c r="A15" s="23" t="s">
        <v>49</v>
      </c>
      <c r="B15" s="24">
        <v>2513</v>
      </c>
      <c r="C15" s="24"/>
      <c r="D15" s="24">
        <v>701</v>
      </c>
      <c r="E15" s="24">
        <v>1670</v>
      </c>
      <c r="F15" s="24">
        <v>6</v>
      </c>
      <c r="G15" s="24">
        <v>93</v>
      </c>
      <c r="H15" s="24">
        <v>2737</v>
      </c>
      <c r="I15" s="24"/>
      <c r="J15" s="24">
        <v>686</v>
      </c>
      <c r="K15" s="24">
        <v>1929</v>
      </c>
      <c r="L15" s="100">
        <v>10</v>
      </c>
      <c r="M15" s="24">
        <v>85</v>
      </c>
      <c r="N15" s="24">
        <v>2955</v>
      </c>
      <c r="O15" s="24"/>
      <c r="P15" s="100">
        <v>842</v>
      </c>
      <c r="Q15" s="100">
        <v>2000</v>
      </c>
      <c r="R15" s="24">
        <v>13</v>
      </c>
      <c r="S15" s="24">
        <v>88</v>
      </c>
      <c r="T15" s="24">
        <v>3136</v>
      </c>
      <c r="U15" s="24"/>
      <c r="V15" s="24">
        <v>1133</v>
      </c>
      <c r="W15" s="24">
        <v>1886</v>
      </c>
      <c r="X15" s="24">
        <v>17</v>
      </c>
      <c r="Y15" s="24">
        <v>85</v>
      </c>
      <c r="Z15" s="24">
        <v>3312</v>
      </c>
      <c r="AA15" s="24"/>
      <c r="AB15" s="24">
        <v>1615</v>
      </c>
      <c r="AC15" s="24">
        <v>1546</v>
      </c>
      <c r="AD15" s="24">
        <v>24</v>
      </c>
      <c r="AE15" s="24">
        <v>92</v>
      </c>
      <c r="AF15" s="57">
        <v>2577</v>
      </c>
      <c r="AG15" s="57"/>
      <c r="AH15" s="57">
        <v>1246</v>
      </c>
      <c r="AI15" s="57">
        <v>1187</v>
      </c>
      <c r="AJ15" s="57">
        <v>19</v>
      </c>
      <c r="AK15" s="57">
        <v>76</v>
      </c>
      <c r="AL15" s="38">
        <v>2614</v>
      </c>
      <c r="AM15" s="38"/>
      <c r="AN15" s="38">
        <v>1249</v>
      </c>
      <c r="AO15" s="38">
        <v>1228</v>
      </c>
      <c r="AP15" s="38">
        <v>19</v>
      </c>
      <c r="AQ15" s="38">
        <v>74</v>
      </c>
      <c r="AR15" s="3"/>
    </row>
    <row r="16" spans="1:44" ht="31.5">
      <c r="A16" s="23" t="s">
        <v>50</v>
      </c>
      <c r="B16" s="24">
        <v>1230</v>
      </c>
      <c r="C16" s="24"/>
      <c r="D16" s="24">
        <v>26</v>
      </c>
      <c r="E16" s="24">
        <v>227</v>
      </c>
      <c r="F16" s="24">
        <v>50</v>
      </c>
      <c r="G16" s="24">
        <v>283</v>
      </c>
      <c r="H16" s="24">
        <v>3916</v>
      </c>
      <c r="I16" s="24"/>
      <c r="J16" s="24">
        <v>1281</v>
      </c>
      <c r="K16" s="24">
        <v>305</v>
      </c>
      <c r="L16" s="100">
        <v>80</v>
      </c>
      <c r="M16" s="24">
        <v>1584</v>
      </c>
      <c r="N16" s="24">
        <v>3300</v>
      </c>
      <c r="O16" s="24"/>
      <c r="P16" s="100">
        <v>627</v>
      </c>
      <c r="Q16" s="100">
        <v>501</v>
      </c>
      <c r="R16" s="24">
        <v>189</v>
      </c>
      <c r="S16" s="24">
        <v>1278</v>
      </c>
      <c r="T16" s="24">
        <v>9575</v>
      </c>
      <c r="U16" s="24"/>
      <c r="V16" s="24">
        <v>613</v>
      </c>
      <c r="W16" s="24">
        <v>671</v>
      </c>
      <c r="X16" s="24">
        <v>320</v>
      </c>
      <c r="Y16" s="24">
        <v>1487</v>
      </c>
      <c r="Z16" s="24">
        <v>2600</v>
      </c>
      <c r="AA16" s="24"/>
      <c r="AB16" s="24">
        <v>725</v>
      </c>
      <c r="AC16" s="24">
        <v>431</v>
      </c>
      <c r="AD16" s="24">
        <v>120</v>
      </c>
      <c r="AE16" s="24">
        <v>1314</v>
      </c>
      <c r="AF16" s="57">
        <v>2770</v>
      </c>
      <c r="AG16" s="57"/>
      <c r="AH16" s="57">
        <v>653</v>
      </c>
      <c r="AI16" s="57">
        <v>538</v>
      </c>
      <c r="AJ16" s="57">
        <v>29</v>
      </c>
      <c r="AK16" s="57">
        <v>1461</v>
      </c>
      <c r="AL16" s="38">
        <v>2406</v>
      </c>
      <c r="AM16" s="38"/>
      <c r="AN16" s="38">
        <v>550</v>
      </c>
      <c r="AO16" s="38">
        <v>511</v>
      </c>
      <c r="AP16" s="38">
        <v>26</v>
      </c>
      <c r="AQ16" s="38">
        <v>1235</v>
      </c>
      <c r="AR16" s="3"/>
    </row>
    <row r="17" spans="1:44" ht="63">
      <c r="A17" s="23" t="s">
        <v>51</v>
      </c>
      <c r="B17" s="24">
        <v>15499</v>
      </c>
      <c r="C17" s="24">
        <v>9991</v>
      </c>
      <c r="D17" s="24">
        <v>1235</v>
      </c>
      <c r="E17" s="24">
        <v>456</v>
      </c>
      <c r="F17" s="24">
        <v>161</v>
      </c>
      <c r="G17" s="24">
        <v>2602</v>
      </c>
      <c r="H17" s="24">
        <v>16687</v>
      </c>
      <c r="I17" s="24"/>
      <c r="J17" s="24">
        <v>1440</v>
      </c>
      <c r="K17" s="24">
        <v>775</v>
      </c>
      <c r="L17" s="100">
        <v>186</v>
      </c>
      <c r="M17" s="24">
        <v>3344</v>
      </c>
      <c r="N17" s="24">
        <v>31247</v>
      </c>
      <c r="O17" s="24">
        <v>23641</v>
      </c>
      <c r="P17" s="100">
        <v>1978</v>
      </c>
      <c r="Q17" s="100">
        <v>732</v>
      </c>
      <c r="R17" s="24">
        <v>243</v>
      </c>
      <c r="S17" s="24">
        <v>3823</v>
      </c>
      <c r="T17" s="24">
        <v>30872</v>
      </c>
      <c r="U17" s="24">
        <v>22968</v>
      </c>
      <c r="V17" s="24">
        <v>1626</v>
      </c>
      <c r="W17" s="24">
        <v>878</v>
      </c>
      <c r="X17" s="24">
        <v>174</v>
      </c>
      <c r="Y17" s="24">
        <v>4300</v>
      </c>
      <c r="Z17" s="24">
        <v>60200</v>
      </c>
      <c r="AA17" s="24">
        <v>49517</v>
      </c>
      <c r="AB17" s="24">
        <v>1128</v>
      </c>
      <c r="AC17" s="24">
        <v>1996</v>
      </c>
      <c r="AD17" s="24">
        <v>185</v>
      </c>
      <c r="AE17" s="24">
        <v>7259</v>
      </c>
      <c r="AF17" s="57">
        <v>62959</v>
      </c>
      <c r="AG17" s="57">
        <v>51742</v>
      </c>
      <c r="AH17" s="57">
        <v>2214</v>
      </c>
      <c r="AI17" s="57">
        <v>1102</v>
      </c>
      <c r="AJ17" s="57">
        <v>272</v>
      </c>
      <c r="AK17" s="57">
        <v>7519</v>
      </c>
      <c r="AL17" s="38">
        <v>67617</v>
      </c>
      <c r="AM17" s="38">
        <v>53669</v>
      </c>
      <c r="AN17" s="38">
        <v>2834</v>
      </c>
      <c r="AO17" s="38">
        <v>1417</v>
      </c>
      <c r="AP17" s="38">
        <v>677</v>
      </c>
      <c r="AQ17" s="38">
        <v>8902</v>
      </c>
      <c r="AR17" s="3"/>
    </row>
    <row r="18" spans="1:44" ht="47.25">
      <c r="A18" s="23" t="s">
        <v>52</v>
      </c>
      <c r="B18" s="24">
        <v>1647</v>
      </c>
      <c r="C18" s="24"/>
      <c r="D18" s="24">
        <v>976</v>
      </c>
      <c r="E18" s="24">
        <v>223</v>
      </c>
      <c r="F18" s="24">
        <v>32</v>
      </c>
      <c r="G18" s="24">
        <v>337</v>
      </c>
      <c r="H18" s="24">
        <v>715</v>
      </c>
      <c r="I18" s="24"/>
      <c r="J18" s="24">
        <v>38</v>
      </c>
      <c r="K18" s="24">
        <v>157</v>
      </c>
      <c r="L18" s="100">
        <v>286</v>
      </c>
      <c r="M18" s="24">
        <v>168</v>
      </c>
      <c r="N18" s="24">
        <v>814</v>
      </c>
      <c r="O18" s="24"/>
      <c r="P18" s="100">
        <v>36</v>
      </c>
      <c r="Q18" s="100">
        <v>201</v>
      </c>
      <c r="R18" s="24">
        <v>298</v>
      </c>
      <c r="S18" s="24">
        <v>191</v>
      </c>
      <c r="T18" s="24">
        <v>799</v>
      </c>
      <c r="U18" s="24"/>
      <c r="V18" s="24">
        <v>51</v>
      </c>
      <c r="W18" s="24">
        <v>203</v>
      </c>
      <c r="X18" s="24">
        <v>277</v>
      </c>
      <c r="Y18" s="24">
        <v>172</v>
      </c>
      <c r="Z18" s="24">
        <v>780</v>
      </c>
      <c r="AA18" s="24"/>
      <c r="AB18" s="24">
        <v>26</v>
      </c>
      <c r="AC18" s="24">
        <v>139</v>
      </c>
      <c r="AD18" s="24">
        <v>75</v>
      </c>
      <c r="AE18" s="24">
        <v>515</v>
      </c>
      <c r="AF18" s="57">
        <v>1181</v>
      </c>
      <c r="AG18" s="57"/>
      <c r="AH18" s="57">
        <v>270</v>
      </c>
      <c r="AI18" s="57">
        <v>139</v>
      </c>
      <c r="AJ18" s="57">
        <v>89</v>
      </c>
      <c r="AK18" s="57">
        <v>529</v>
      </c>
      <c r="AL18" s="38">
        <v>1170</v>
      </c>
      <c r="AM18" s="38"/>
      <c r="AN18" s="38">
        <v>242</v>
      </c>
      <c r="AO18" s="38">
        <v>137</v>
      </c>
      <c r="AP18" s="38">
        <v>94</v>
      </c>
      <c r="AQ18" s="38">
        <v>520</v>
      </c>
      <c r="AR18" s="3"/>
    </row>
    <row r="19" spans="1:44" ht="63">
      <c r="A19" s="23" t="s">
        <v>53</v>
      </c>
      <c r="B19" s="24">
        <v>633</v>
      </c>
      <c r="C19" s="24"/>
      <c r="D19" s="24">
        <v>58</v>
      </c>
      <c r="E19" s="24">
        <v>48</v>
      </c>
      <c r="F19" s="24">
        <v>11</v>
      </c>
      <c r="G19" s="24">
        <v>415</v>
      </c>
      <c r="H19" s="24">
        <v>625</v>
      </c>
      <c r="I19" s="24"/>
      <c r="J19" s="24">
        <v>53</v>
      </c>
      <c r="K19" s="24">
        <v>66</v>
      </c>
      <c r="L19" s="100">
        <v>15</v>
      </c>
      <c r="M19" s="24">
        <v>401</v>
      </c>
      <c r="N19" s="24">
        <v>544</v>
      </c>
      <c r="O19" s="24"/>
      <c r="P19" s="100">
        <v>51</v>
      </c>
      <c r="Q19" s="100">
        <v>55</v>
      </c>
      <c r="R19" s="24">
        <v>19</v>
      </c>
      <c r="S19" s="24">
        <v>366</v>
      </c>
      <c r="T19" s="24">
        <v>599</v>
      </c>
      <c r="U19" s="24"/>
      <c r="V19" s="24">
        <v>70</v>
      </c>
      <c r="W19" s="24">
        <v>55</v>
      </c>
      <c r="X19" s="24">
        <v>19</v>
      </c>
      <c r="Y19" s="24">
        <v>362</v>
      </c>
      <c r="Z19" s="24">
        <v>351</v>
      </c>
      <c r="AA19" s="24"/>
      <c r="AB19" s="24">
        <v>33</v>
      </c>
      <c r="AC19" s="24">
        <v>148</v>
      </c>
      <c r="AD19" s="24">
        <v>38</v>
      </c>
      <c r="AE19" s="24">
        <v>130</v>
      </c>
      <c r="AF19" s="57">
        <v>298</v>
      </c>
      <c r="AG19" s="57"/>
      <c r="AH19" s="57">
        <v>23</v>
      </c>
      <c r="AI19" s="57">
        <v>108</v>
      </c>
      <c r="AJ19" s="57">
        <v>24</v>
      </c>
      <c r="AK19" s="57">
        <v>142</v>
      </c>
      <c r="AL19" s="38">
        <v>240</v>
      </c>
      <c r="AM19" s="38"/>
      <c r="AN19" s="38">
        <v>14</v>
      </c>
      <c r="AO19" s="38">
        <v>109</v>
      </c>
      <c r="AP19" s="38">
        <v>21</v>
      </c>
      <c r="AQ19" s="38">
        <v>95</v>
      </c>
      <c r="AR19" s="3"/>
    </row>
    <row r="20" spans="1:44" ht="94.5">
      <c r="A20" s="23" t="s">
        <v>54</v>
      </c>
      <c r="B20" s="24">
        <v>12112</v>
      </c>
      <c r="C20" s="24"/>
      <c r="D20" s="24">
        <v>6401</v>
      </c>
      <c r="E20" s="24">
        <v>779</v>
      </c>
      <c r="F20" s="24">
        <v>387</v>
      </c>
      <c r="G20" s="24">
        <v>4278</v>
      </c>
      <c r="H20" s="24">
        <v>12979</v>
      </c>
      <c r="I20" s="24"/>
      <c r="J20" s="24">
        <v>6564</v>
      </c>
      <c r="K20" s="24">
        <v>957</v>
      </c>
      <c r="L20" s="100">
        <v>441</v>
      </c>
      <c r="M20" s="24">
        <v>4836</v>
      </c>
      <c r="N20" s="24">
        <v>13038</v>
      </c>
      <c r="O20" s="24"/>
      <c r="P20" s="100">
        <v>6459</v>
      </c>
      <c r="Q20" s="100">
        <v>1035</v>
      </c>
      <c r="R20" s="24">
        <v>545</v>
      </c>
      <c r="S20" s="24">
        <v>4953</v>
      </c>
      <c r="T20" s="24">
        <v>13861</v>
      </c>
      <c r="U20" s="24"/>
      <c r="V20" s="24">
        <v>5930</v>
      </c>
      <c r="W20" s="24">
        <v>1242</v>
      </c>
      <c r="X20" s="24">
        <v>1169</v>
      </c>
      <c r="Y20" s="24">
        <v>5477</v>
      </c>
      <c r="Z20" s="24">
        <v>11695</v>
      </c>
      <c r="AA20" s="24"/>
      <c r="AB20" s="24">
        <v>3233</v>
      </c>
      <c r="AC20" s="24">
        <v>1500</v>
      </c>
      <c r="AD20" s="24">
        <v>1354</v>
      </c>
      <c r="AE20" s="24">
        <v>5589</v>
      </c>
      <c r="AF20" s="57">
        <v>10699</v>
      </c>
      <c r="AG20" s="57"/>
      <c r="AH20" s="57">
        <v>2375</v>
      </c>
      <c r="AI20" s="57">
        <v>905</v>
      </c>
      <c r="AJ20" s="57">
        <v>864</v>
      </c>
      <c r="AK20" s="57">
        <v>6512</v>
      </c>
      <c r="AL20" s="38">
        <v>12100</v>
      </c>
      <c r="AM20" s="38"/>
      <c r="AN20" s="38">
        <v>2592</v>
      </c>
      <c r="AO20" s="38">
        <v>1307</v>
      </c>
      <c r="AP20" s="38">
        <v>963</v>
      </c>
      <c r="AQ20" s="38">
        <v>7194</v>
      </c>
      <c r="AR20" s="3"/>
    </row>
    <row r="21" spans="1:44">
      <c r="A21" s="23" t="s">
        <v>55</v>
      </c>
      <c r="B21" s="24">
        <v>4148</v>
      </c>
      <c r="C21" s="24"/>
      <c r="D21" s="24">
        <v>99</v>
      </c>
      <c r="E21" s="24">
        <v>135</v>
      </c>
      <c r="F21" s="24">
        <v>64</v>
      </c>
      <c r="G21" s="24">
        <v>3643</v>
      </c>
      <c r="H21" s="24">
        <v>4896</v>
      </c>
      <c r="I21" s="24"/>
      <c r="J21" s="24">
        <v>112</v>
      </c>
      <c r="K21" s="24">
        <v>247</v>
      </c>
      <c r="L21" s="100">
        <v>70</v>
      </c>
      <c r="M21" s="24">
        <v>4420</v>
      </c>
      <c r="N21" s="24">
        <v>4823</v>
      </c>
      <c r="O21" s="24"/>
      <c r="P21" s="100">
        <v>105</v>
      </c>
      <c r="Q21" s="100">
        <v>369</v>
      </c>
      <c r="R21" s="24">
        <v>76</v>
      </c>
      <c r="S21" s="24">
        <v>4226</v>
      </c>
      <c r="T21" s="24">
        <v>5201</v>
      </c>
      <c r="U21" s="24"/>
      <c r="V21" s="24">
        <v>117</v>
      </c>
      <c r="W21" s="24">
        <v>436</v>
      </c>
      <c r="X21" s="24">
        <v>86</v>
      </c>
      <c r="Y21" s="24">
        <v>4505</v>
      </c>
      <c r="Z21" s="24">
        <v>6414</v>
      </c>
      <c r="AA21" s="24"/>
      <c r="AB21" s="24">
        <v>139</v>
      </c>
      <c r="AC21" s="24">
        <v>472</v>
      </c>
      <c r="AD21" s="24">
        <v>218</v>
      </c>
      <c r="AE21" s="24">
        <v>5514</v>
      </c>
      <c r="AF21" s="57">
        <v>6712</v>
      </c>
      <c r="AG21" s="57"/>
      <c r="AH21" s="57">
        <v>345</v>
      </c>
      <c r="AI21" s="57">
        <v>348</v>
      </c>
      <c r="AJ21" s="57">
        <v>241</v>
      </c>
      <c r="AK21" s="57">
        <v>5770</v>
      </c>
      <c r="AL21" s="38">
        <v>6672</v>
      </c>
      <c r="AM21" s="38"/>
      <c r="AN21" s="38">
        <v>352</v>
      </c>
      <c r="AO21" s="38">
        <v>368</v>
      </c>
      <c r="AP21" s="38">
        <v>236</v>
      </c>
      <c r="AQ21" s="38">
        <v>5709</v>
      </c>
      <c r="AR21" s="3"/>
    </row>
    <row r="22" spans="1:44" ht="47.25">
      <c r="A22" s="23" t="s">
        <v>56</v>
      </c>
      <c r="B22" s="24">
        <v>3035</v>
      </c>
      <c r="C22" s="24">
        <v>292</v>
      </c>
      <c r="D22" s="24">
        <v>23</v>
      </c>
      <c r="E22" s="24">
        <v>700</v>
      </c>
      <c r="F22" s="24">
        <v>81</v>
      </c>
      <c r="G22" s="24">
        <v>1885</v>
      </c>
      <c r="H22" s="24">
        <v>4020</v>
      </c>
      <c r="I22" s="24"/>
      <c r="J22" s="24">
        <v>56</v>
      </c>
      <c r="K22" s="24">
        <v>867</v>
      </c>
      <c r="L22" s="100">
        <v>91</v>
      </c>
      <c r="M22" s="24">
        <v>2650</v>
      </c>
      <c r="N22" s="24">
        <v>4035</v>
      </c>
      <c r="O22" s="24"/>
      <c r="P22" s="100">
        <v>51</v>
      </c>
      <c r="Q22" s="100">
        <v>942</v>
      </c>
      <c r="R22" s="24">
        <v>150</v>
      </c>
      <c r="S22" s="24">
        <v>2461</v>
      </c>
      <c r="T22" s="24">
        <v>4276</v>
      </c>
      <c r="U22" s="24">
        <v>224</v>
      </c>
      <c r="V22" s="24">
        <v>39</v>
      </c>
      <c r="W22" s="24">
        <v>1167</v>
      </c>
      <c r="X22" s="24">
        <v>162</v>
      </c>
      <c r="Y22" s="24">
        <v>2664</v>
      </c>
      <c r="Z22" s="24">
        <v>5343</v>
      </c>
      <c r="AA22" s="24">
        <v>50</v>
      </c>
      <c r="AB22" s="24">
        <v>96</v>
      </c>
      <c r="AC22" s="24">
        <v>1502</v>
      </c>
      <c r="AD22" s="24">
        <v>431</v>
      </c>
      <c r="AE22" s="24">
        <v>3255</v>
      </c>
      <c r="AF22" s="57">
        <v>5187</v>
      </c>
      <c r="AG22" s="57">
        <v>69</v>
      </c>
      <c r="AH22" s="57">
        <v>110</v>
      </c>
      <c r="AI22" s="57">
        <v>1467</v>
      </c>
      <c r="AJ22" s="57">
        <v>434</v>
      </c>
      <c r="AK22" s="57">
        <v>3104</v>
      </c>
      <c r="AL22" s="38">
        <v>5207</v>
      </c>
      <c r="AM22" s="38">
        <v>46</v>
      </c>
      <c r="AN22" s="38">
        <v>66</v>
      </c>
      <c r="AO22" s="38">
        <v>1510</v>
      </c>
      <c r="AP22" s="38">
        <v>405</v>
      </c>
      <c r="AQ22" s="38">
        <v>3178</v>
      </c>
      <c r="AR22" s="3"/>
    </row>
    <row r="23" spans="1:44" ht="63">
      <c r="A23" s="23" t="s">
        <v>57</v>
      </c>
      <c r="B23" s="24">
        <v>2305</v>
      </c>
      <c r="C23" s="24"/>
      <c r="D23" s="24">
        <v>691</v>
      </c>
      <c r="E23" s="24">
        <v>76</v>
      </c>
      <c r="F23" s="24">
        <v>51</v>
      </c>
      <c r="G23" s="24">
        <v>1428</v>
      </c>
      <c r="H23" s="24">
        <v>2597</v>
      </c>
      <c r="I23" s="24"/>
      <c r="J23" s="24">
        <v>832</v>
      </c>
      <c r="K23" s="24">
        <v>160</v>
      </c>
      <c r="L23" s="100">
        <v>58</v>
      </c>
      <c r="M23" s="24">
        <v>1528</v>
      </c>
      <c r="N23" s="24">
        <v>4079</v>
      </c>
      <c r="O23" s="24"/>
      <c r="P23" s="100">
        <v>1346</v>
      </c>
      <c r="Q23" s="100">
        <v>1010</v>
      </c>
      <c r="R23" s="24">
        <v>73</v>
      </c>
      <c r="S23" s="24">
        <v>1634</v>
      </c>
      <c r="T23" s="24">
        <v>4864</v>
      </c>
      <c r="U23" s="24"/>
      <c r="V23" s="24">
        <v>1592</v>
      </c>
      <c r="W23" s="24">
        <v>1074</v>
      </c>
      <c r="X23" s="24">
        <v>140</v>
      </c>
      <c r="Y23" s="24">
        <v>2043</v>
      </c>
      <c r="Z23" s="24">
        <v>4829</v>
      </c>
      <c r="AA23" s="24"/>
      <c r="AB23" s="24">
        <v>2186</v>
      </c>
      <c r="AC23" s="24">
        <v>409</v>
      </c>
      <c r="AD23" s="24">
        <v>233</v>
      </c>
      <c r="AE23" s="24">
        <v>1995</v>
      </c>
      <c r="AF23" s="57">
        <v>5188</v>
      </c>
      <c r="AG23" s="57"/>
      <c r="AH23" s="57">
        <v>1961</v>
      </c>
      <c r="AI23" s="57">
        <v>519</v>
      </c>
      <c r="AJ23" s="57">
        <v>197</v>
      </c>
      <c r="AK23" s="57">
        <v>2509</v>
      </c>
      <c r="AL23" s="38">
        <v>5153</v>
      </c>
      <c r="AM23" s="38"/>
      <c r="AN23" s="38">
        <v>1905</v>
      </c>
      <c r="AO23" s="38">
        <v>530</v>
      </c>
      <c r="AP23" s="38">
        <v>204</v>
      </c>
      <c r="AQ23" s="38">
        <v>2512</v>
      </c>
      <c r="AR23" s="3"/>
    </row>
    <row r="24" spans="1:44" ht="31.5">
      <c r="A24" s="23" t="s">
        <v>58</v>
      </c>
      <c r="B24" s="24">
        <v>147</v>
      </c>
      <c r="C24" s="24">
        <f>SUM(C6:C23)</f>
        <v>10283</v>
      </c>
      <c r="D24" s="24">
        <v>2</v>
      </c>
      <c r="E24" s="24">
        <v>47</v>
      </c>
      <c r="F24" s="24">
        <v>17</v>
      </c>
      <c r="G24" s="24">
        <v>80</v>
      </c>
      <c r="H24" s="24">
        <v>127</v>
      </c>
      <c r="I24" s="24"/>
      <c r="J24" s="24">
        <v>3</v>
      </c>
      <c r="K24" s="24">
        <v>56</v>
      </c>
      <c r="L24" s="100">
        <v>15</v>
      </c>
      <c r="M24" s="24">
        <v>53</v>
      </c>
      <c r="N24" s="24">
        <v>127</v>
      </c>
      <c r="O24" s="24"/>
      <c r="P24" s="100">
        <v>3</v>
      </c>
      <c r="Q24" s="100">
        <v>55</v>
      </c>
      <c r="R24" s="24">
        <v>14</v>
      </c>
      <c r="S24" s="24">
        <v>55</v>
      </c>
      <c r="T24" s="24">
        <v>65</v>
      </c>
      <c r="U24" s="24"/>
      <c r="V24" s="24">
        <v>4</v>
      </c>
      <c r="W24" s="24">
        <v>41</v>
      </c>
      <c r="X24" s="24">
        <v>6</v>
      </c>
      <c r="Y24" s="24">
        <v>14</v>
      </c>
      <c r="Z24" s="24">
        <v>73</v>
      </c>
      <c r="AA24" s="24"/>
      <c r="AB24" s="24">
        <v>10</v>
      </c>
      <c r="AC24" s="24">
        <v>45</v>
      </c>
      <c r="AD24" s="24">
        <v>5</v>
      </c>
      <c r="AE24" s="24">
        <v>13</v>
      </c>
      <c r="AF24" s="57">
        <v>128</v>
      </c>
      <c r="AG24" s="57"/>
      <c r="AH24" s="57">
        <v>26</v>
      </c>
      <c r="AI24" s="57">
        <v>84</v>
      </c>
      <c r="AJ24" s="57">
        <v>6</v>
      </c>
      <c r="AK24" s="57">
        <v>12</v>
      </c>
      <c r="AL24" s="38">
        <v>118</v>
      </c>
      <c r="AM24" s="38"/>
      <c r="AN24" s="38">
        <v>27</v>
      </c>
      <c r="AO24" s="38">
        <v>72</v>
      </c>
      <c r="AP24" s="38">
        <v>7</v>
      </c>
      <c r="AQ24" s="38">
        <v>12</v>
      </c>
      <c r="AR24" s="3"/>
    </row>
    <row r="25" spans="1:44">
      <c r="B25" s="28"/>
      <c r="D25" s="28"/>
      <c r="E25" s="28"/>
      <c r="F25" s="28"/>
      <c r="G25" s="28"/>
      <c r="H25" s="28"/>
      <c r="J25" s="28"/>
      <c r="K25" s="28"/>
      <c r="L25" s="26"/>
      <c r="M25" s="28"/>
      <c r="N25" s="28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  <c r="AB25" s="28"/>
      <c r="AC25" s="28"/>
      <c r="AD25" s="28"/>
      <c r="AE25" s="98"/>
    </row>
    <row r="26" spans="1:44" ht="18.75">
      <c r="A26" s="110" t="s">
        <v>89</v>
      </c>
    </row>
  </sheetData>
  <customSheetViews>
    <customSheetView guid="{32A6DBE3-D9BB-4E93-A40B-846C620AF036}" hiddenColumns="1">
      <pane xSplit="14" topLeftCell="AJ1" activePane="topRight" state="frozen"/>
      <selection pane="topRight" activeCell="A2" sqref="A2:S2"/>
      <pageMargins left="0.7" right="0.7" top="0.75" bottom="0.75" header="0.3" footer="0.3"/>
      <pageSetup paperSize="9" orientation="portrait" r:id="rId1"/>
    </customSheetView>
    <customSheetView guid="{AC0571F1-5E06-4C1D-BFC0-D23F5F19707E}">
      <pane xSplit="1" ySplit="4" topLeftCell="B11" activePane="bottomRight" state="frozen"/>
      <selection pane="bottomRight" activeCell="E6" sqref="E6:E24"/>
      <pageMargins left="0.7" right="0.7" top="0.75" bottom="0.75" header="0.3" footer="0.3"/>
      <pageSetup paperSize="9" orientation="portrait" r:id="rId2"/>
    </customSheetView>
    <customSheetView guid="{878DEC02-C5DA-4E6A-9B8F-14A8331CF60C}">
      <pane xSplit="0.44400000000000001" ySplit="2" topLeftCell="B5" activePane="bottomRight" state="frozen"/>
      <selection pane="bottomRight" activeCell="A3" sqref="A3:A4"/>
      <pageMargins left="0.7" right="0.7" top="0.75" bottom="0.75" header="0.3" footer="0.3"/>
      <pageSetup paperSize="9" orientation="portrait" r:id="rId3"/>
    </customSheetView>
    <customSheetView guid="{70D9B81E-8828-4906-9CFA-773456FB7054}">
      <pane xSplit="1" ySplit="4" topLeftCell="B5" activePane="bottomRight" state="frozen"/>
      <selection pane="bottomRight" activeCell="A3" sqref="A3:A4"/>
      <pageMargins left="0.7" right="0.7" top="0.75" bottom="0.75" header="0.3" footer="0.3"/>
      <pageSetup paperSize="9" orientation="portrait" r:id="rId4"/>
    </customSheetView>
    <customSheetView guid="{3E6C721D-F798-4435-9822-BE113D935CFC}" hiddenColumns="1">
      <pane ySplit="4" topLeftCell="A23" activePane="bottomLeft" state="frozen"/>
      <selection pane="bottomLeft" activeCell="A2" sqref="A2:S2"/>
      <pageMargins left="0.7" right="0.7" top="0.75" bottom="0.75" header="0.3" footer="0.3"/>
      <pageSetup paperSize="9" orientation="portrait" r:id="rId5"/>
    </customSheetView>
    <customSheetView guid="{D51DCD41-7681-4455-89C2-680D67176282}">
      <pane ySplit="4" topLeftCell="A23" activePane="bottomLeft" state="frozen"/>
      <selection pane="bottomLeft" activeCell="AG3" sqref="AG3"/>
      <pageMargins left="0.7" right="0.7" top="0.75" bottom="0.75" header="0.3" footer="0.3"/>
      <pageSetup paperSize="9" orientation="portrait" r:id="rId6"/>
    </customSheetView>
    <customSheetView guid="{FBA00486-656F-44F0-8477-9FF7E3D5F519}" scale="90" hiddenColumns="1" topLeftCell="A2">
      <pane xSplit="14" ySplit="2" topLeftCell="AH4" activePane="bottomRight" state="frozen"/>
      <selection pane="bottomRight"/>
      <pageMargins left="0.7" right="0.7" top="0.75" bottom="0.75" header="0.3" footer="0.3"/>
      <pageSetup paperSize="9" orientation="portrait" r:id="rId7"/>
    </customSheetView>
  </customSheetViews>
  <mergeCells count="7">
    <mergeCell ref="Z3:AE3"/>
    <mergeCell ref="T3:Y3"/>
    <mergeCell ref="A2:S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>
  <dimension ref="A1:CA21"/>
  <sheetViews>
    <sheetView workbookViewId="0">
      <pane xSplit="1" topLeftCell="BS1" activePane="topRight" state="frozen"/>
      <selection pane="topRight" activeCell="A21" sqref="A21:XFD21"/>
    </sheetView>
  </sheetViews>
  <sheetFormatPr defaultColWidth="9.140625" defaultRowHeight="15.75"/>
  <cols>
    <col min="1" max="1" width="40.85546875" style="2" customWidth="1"/>
    <col min="2" max="6" width="14.7109375" style="2" customWidth="1"/>
    <col min="7" max="7" width="15.140625" style="2" customWidth="1"/>
    <col min="8" max="12" width="14.7109375" style="2" customWidth="1"/>
    <col min="13" max="13" width="15.140625" style="2" customWidth="1"/>
    <col min="14" max="18" width="14.7109375" style="2" customWidth="1"/>
    <col min="19" max="19" width="15.140625" style="2" customWidth="1"/>
    <col min="20" max="24" width="14.7109375" style="2" customWidth="1"/>
    <col min="25" max="25" width="15.28515625" style="2" customWidth="1"/>
    <col min="26" max="30" width="14.7109375" style="2" customWidth="1"/>
    <col min="31" max="31" width="15" style="2" customWidth="1"/>
    <col min="32" max="36" width="14.7109375" style="2" customWidth="1"/>
    <col min="37" max="37" width="14.85546875" style="2" customWidth="1"/>
    <col min="38" max="42" width="14.7109375" style="2" customWidth="1"/>
    <col min="43" max="43" width="15.5703125" style="2" customWidth="1"/>
    <col min="44" max="48" width="14.7109375" style="2" customWidth="1"/>
    <col min="49" max="49" width="15.140625" style="2" customWidth="1"/>
    <col min="50" max="54" width="14.7109375" style="2" customWidth="1"/>
    <col min="55" max="55" width="15" style="2" customWidth="1"/>
    <col min="56" max="60" width="14.7109375" style="2" customWidth="1"/>
    <col min="61" max="61" width="15.140625" style="2" customWidth="1"/>
    <col min="62" max="66" width="14.7109375" style="2" customWidth="1"/>
    <col min="67" max="67" width="15" style="2" customWidth="1"/>
    <col min="68" max="72" width="14.7109375" style="2" customWidth="1"/>
    <col min="73" max="73" width="15.1406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>
      <c r="A1" s="17" t="s">
        <v>3</v>
      </c>
    </row>
    <row r="2" spans="1:79">
      <c r="A2" s="129" t="s">
        <v>37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</row>
    <row r="3" spans="1:79">
      <c r="A3" s="133"/>
      <c r="B3" s="130">
        <v>2004</v>
      </c>
      <c r="C3" s="130"/>
      <c r="D3" s="130"/>
      <c r="E3" s="130"/>
      <c r="F3" s="130"/>
      <c r="G3" s="130"/>
      <c r="H3" s="130">
        <v>2005</v>
      </c>
      <c r="I3" s="130"/>
      <c r="J3" s="130"/>
      <c r="K3" s="130"/>
      <c r="L3" s="130"/>
      <c r="M3" s="130"/>
      <c r="N3" s="130">
        <v>2006</v>
      </c>
      <c r="O3" s="130"/>
      <c r="P3" s="130"/>
      <c r="Q3" s="130"/>
      <c r="R3" s="130"/>
      <c r="S3" s="130"/>
      <c r="T3" s="130">
        <v>2007</v>
      </c>
      <c r="U3" s="130"/>
      <c r="V3" s="130"/>
      <c r="W3" s="130"/>
      <c r="X3" s="130"/>
      <c r="Y3" s="130"/>
      <c r="Z3" s="130">
        <v>2008</v>
      </c>
      <c r="AA3" s="130"/>
      <c r="AB3" s="130"/>
      <c r="AC3" s="130"/>
      <c r="AD3" s="130"/>
      <c r="AE3" s="130"/>
      <c r="AF3" s="130">
        <v>2009</v>
      </c>
      <c r="AG3" s="130"/>
      <c r="AH3" s="130"/>
      <c r="AI3" s="130"/>
      <c r="AJ3" s="130"/>
      <c r="AK3" s="130"/>
      <c r="AL3" s="130">
        <v>2010</v>
      </c>
      <c r="AM3" s="130"/>
      <c r="AN3" s="130"/>
      <c r="AO3" s="130"/>
      <c r="AP3" s="130"/>
      <c r="AQ3" s="130"/>
      <c r="AR3" s="130">
        <v>2011</v>
      </c>
      <c r="AS3" s="130"/>
      <c r="AT3" s="130"/>
      <c r="AU3" s="130"/>
      <c r="AV3" s="130"/>
      <c r="AW3" s="130"/>
      <c r="AX3" s="130">
        <v>2012</v>
      </c>
      <c r="AY3" s="130"/>
      <c r="AZ3" s="130"/>
      <c r="BA3" s="130"/>
      <c r="BB3" s="130"/>
      <c r="BC3" s="130"/>
      <c r="BD3" s="130">
        <v>2013</v>
      </c>
      <c r="BE3" s="130"/>
      <c r="BF3" s="130"/>
      <c r="BG3" s="130"/>
      <c r="BH3" s="130"/>
      <c r="BI3" s="130"/>
      <c r="BJ3" s="130">
        <v>2014</v>
      </c>
      <c r="BK3" s="130"/>
      <c r="BL3" s="130"/>
      <c r="BM3" s="130"/>
      <c r="BN3" s="130"/>
      <c r="BO3" s="130"/>
      <c r="BP3" s="130">
        <v>2015</v>
      </c>
      <c r="BQ3" s="130"/>
      <c r="BR3" s="130"/>
      <c r="BS3" s="130"/>
      <c r="BT3" s="130"/>
      <c r="BU3" s="130"/>
      <c r="BV3" s="130">
        <v>2016</v>
      </c>
      <c r="BW3" s="130"/>
      <c r="BX3" s="130"/>
      <c r="BY3" s="130"/>
      <c r="BZ3" s="130"/>
      <c r="CA3" s="130"/>
    </row>
    <row r="4" spans="1:79" ht="47.25">
      <c r="A4" s="133"/>
      <c r="B4" s="16" t="s">
        <v>24</v>
      </c>
      <c r="C4" s="16" t="s">
        <v>31</v>
      </c>
      <c r="D4" s="16" t="s">
        <v>78</v>
      </c>
      <c r="E4" s="16" t="s">
        <v>26</v>
      </c>
      <c r="F4" s="16" t="s">
        <v>27</v>
      </c>
      <c r="G4" s="16" t="s">
        <v>28</v>
      </c>
      <c r="H4" s="16" t="s">
        <v>24</v>
      </c>
      <c r="I4" s="16" t="s">
        <v>31</v>
      </c>
      <c r="J4" s="30" t="s">
        <v>78</v>
      </c>
      <c r="K4" s="16" t="s">
        <v>26</v>
      </c>
      <c r="L4" s="16" t="s">
        <v>27</v>
      </c>
      <c r="M4" s="16" t="s">
        <v>28</v>
      </c>
      <c r="N4" s="16" t="s">
        <v>24</v>
      </c>
      <c r="O4" s="16" t="s">
        <v>31</v>
      </c>
      <c r="P4" s="30" t="s">
        <v>78</v>
      </c>
      <c r="Q4" s="16" t="s">
        <v>26</v>
      </c>
      <c r="R4" s="16" t="s">
        <v>27</v>
      </c>
      <c r="S4" s="16" t="s">
        <v>28</v>
      </c>
      <c r="T4" s="16" t="s">
        <v>24</v>
      </c>
      <c r="U4" s="16" t="s">
        <v>31</v>
      </c>
      <c r="V4" s="30" t="s">
        <v>78</v>
      </c>
      <c r="W4" s="16" t="s">
        <v>26</v>
      </c>
      <c r="X4" s="16" t="s">
        <v>27</v>
      </c>
      <c r="Y4" s="16" t="s">
        <v>28</v>
      </c>
      <c r="Z4" s="16" t="s">
        <v>24</v>
      </c>
      <c r="AA4" s="16" t="s">
        <v>31</v>
      </c>
      <c r="AB4" s="30" t="s">
        <v>78</v>
      </c>
      <c r="AC4" s="16" t="s">
        <v>26</v>
      </c>
      <c r="AD4" s="16" t="s">
        <v>27</v>
      </c>
      <c r="AE4" s="16" t="s">
        <v>28</v>
      </c>
      <c r="AF4" s="16" t="s">
        <v>24</v>
      </c>
      <c r="AG4" s="16" t="s">
        <v>31</v>
      </c>
      <c r="AH4" s="30" t="s">
        <v>78</v>
      </c>
      <c r="AI4" s="16" t="s">
        <v>26</v>
      </c>
      <c r="AJ4" s="16" t="s">
        <v>27</v>
      </c>
      <c r="AK4" s="16" t="s">
        <v>28</v>
      </c>
      <c r="AL4" s="16" t="s">
        <v>24</v>
      </c>
      <c r="AM4" s="16" t="s">
        <v>31</v>
      </c>
      <c r="AN4" s="30" t="s">
        <v>78</v>
      </c>
      <c r="AO4" s="16" t="s">
        <v>26</v>
      </c>
      <c r="AP4" s="16" t="s">
        <v>27</v>
      </c>
      <c r="AQ4" s="16" t="s">
        <v>28</v>
      </c>
      <c r="AR4" s="16" t="s">
        <v>24</v>
      </c>
      <c r="AS4" s="16" t="s">
        <v>31</v>
      </c>
      <c r="AT4" s="30" t="s">
        <v>78</v>
      </c>
      <c r="AU4" s="16" t="s">
        <v>26</v>
      </c>
      <c r="AV4" s="16" t="s">
        <v>27</v>
      </c>
      <c r="AW4" s="16" t="s">
        <v>28</v>
      </c>
      <c r="AX4" s="16" t="s">
        <v>24</v>
      </c>
      <c r="AY4" s="16" t="s">
        <v>31</v>
      </c>
      <c r="AZ4" s="30" t="s">
        <v>78</v>
      </c>
      <c r="BA4" s="16" t="s">
        <v>26</v>
      </c>
      <c r="BB4" s="16" t="s">
        <v>27</v>
      </c>
      <c r="BC4" s="16" t="s">
        <v>28</v>
      </c>
      <c r="BD4" s="16" t="s">
        <v>24</v>
      </c>
      <c r="BE4" s="16" t="s">
        <v>31</v>
      </c>
      <c r="BF4" s="30" t="s">
        <v>78</v>
      </c>
      <c r="BG4" s="16" t="s">
        <v>26</v>
      </c>
      <c r="BH4" s="16" t="s">
        <v>27</v>
      </c>
      <c r="BI4" s="16" t="s">
        <v>28</v>
      </c>
      <c r="BJ4" s="16" t="s">
        <v>24</v>
      </c>
      <c r="BK4" s="16" t="s">
        <v>31</v>
      </c>
      <c r="BL4" s="30" t="s">
        <v>78</v>
      </c>
      <c r="BM4" s="16" t="s">
        <v>26</v>
      </c>
      <c r="BN4" s="16" t="s">
        <v>27</v>
      </c>
      <c r="BO4" s="16" t="s">
        <v>28</v>
      </c>
      <c r="BP4" s="16" t="s">
        <v>24</v>
      </c>
      <c r="BQ4" s="16" t="s">
        <v>31</v>
      </c>
      <c r="BR4" s="30" t="s">
        <v>78</v>
      </c>
      <c r="BS4" s="16" t="s">
        <v>26</v>
      </c>
      <c r="BT4" s="16" t="s">
        <v>27</v>
      </c>
      <c r="BU4" s="16" t="s">
        <v>28</v>
      </c>
      <c r="BV4" s="16" t="s">
        <v>24</v>
      </c>
      <c r="BW4" s="16" t="s">
        <v>31</v>
      </c>
      <c r="BX4" s="30" t="s">
        <v>78</v>
      </c>
      <c r="BY4" s="16" t="s">
        <v>26</v>
      </c>
      <c r="BZ4" s="16" t="s">
        <v>27</v>
      </c>
      <c r="CA4" s="16" t="s">
        <v>28</v>
      </c>
    </row>
    <row r="5" spans="1:79" s="1" customFormat="1">
      <c r="A5" s="22" t="s">
        <v>7</v>
      </c>
      <c r="B5" s="39">
        <v>3248</v>
      </c>
      <c r="C5" s="39">
        <v>510</v>
      </c>
      <c r="D5" s="39">
        <v>133</v>
      </c>
      <c r="E5" s="39">
        <v>1763</v>
      </c>
      <c r="F5" s="39">
        <v>551</v>
      </c>
      <c r="G5" s="39">
        <v>180</v>
      </c>
      <c r="H5" s="39">
        <v>3487</v>
      </c>
      <c r="I5" s="39">
        <v>550</v>
      </c>
      <c r="J5" s="39">
        <v>109</v>
      </c>
      <c r="K5" s="39">
        <v>1897</v>
      </c>
      <c r="L5" s="39">
        <v>663</v>
      </c>
      <c r="M5" s="39">
        <v>160</v>
      </c>
      <c r="N5" s="39">
        <v>4211</v>
      </c>
      <c r="O5" s="39">
        <v>614</v>
      </c>
      <c r="P5" s="39">
        <v>23</v>
      </c>
      <c r="Q5" s="39">
        <v>2188</v>
      </c>
      <c r="R5" s="39">
        <v>1001</v>
      </c>
      <c r="S5" s="39">
        <v>173</v>
      </c>
      <c r="T5" s="39">
        <v>4564</v>
      </c>
      <c r="U5" s="39">
        <v>660</v>
      </c>
      <c r="V5" s="39">
        <v>25</v>
      </c>
      <c r="W5" s="39">
        <v>2185</v>
      </c>
      <c r="X5" s="39">
        <v>1269</v>
      </c>
      <c r="Y5" s="39">
        <v>175</v>
      </c>
      <c r="Z5" s="39">
        <v>4734</v>
      </c>
      <c r="AA5" s="39">
        <v>770</v>
      </c>
      <c r="AB5" s="39">
        <v>29</v>
      </c>
      <c r="AC5" s="39">
        <v>2126</v>
      </c>
      <c r="AD5" s="39">
        <v>1419</v>
      </c>
      <c r="AE5" s="39">
        <v>199</v>
      </c>
      <c r="AF5" s="39">
        <v>5303</v>
      </c>
      <c r="AG5" s="39">
        <v>1018</v>
      </c>
      <c r="AH5" s="39">
        <v>77</v>
      </c>
      <c r="AI5" s="39">
        <v>2349</v>
      </c>
      <c r="AJ5" s="39">
        <v>1506</v>
      </c>
      <c r="AK5" s="39">
        <v>192</v>
      </c>
      <c r="AL5" s="39">
        <v>6279</v>
      </c>
      <c r="AM5" s="39">
        <v>1058</v>
      </c>
      <c r="AN5" s="39">
        <v>79</v>
      </c>
      <c r="AO5" s="39">
        <v>2938</v>
      </c>
      <c r="AP5" s="39">
        <v>1838</v>
      </c>
      <c r="AQ5" s="39">
        <v>188</v>
      </c>
      <c r="AR5" s="39">
        <v>10236</v>
      </c>
      <c r="AS5" s="39">
        <v>2452</v>
      </c>
      <c r="AT5" s="39">
        <v>71</v>
      </c>
      <c r="AU5" s="39">
        <v>4529</v>
      </c>
      <c r="AV5" s="39">
        <v>2404</v>
      </c>
      <c r="AW5" s="39">
        <v>231</v>
      </c>
      <c r="AX5" s="39">
        <v>11468</v>
      </c>
      <c r="AY5" s="39">
        <v>2900</v>
      </c>
      <c r="AZ5" s="39">
        <v>66</v>
      </c>
      <c r="BA5" s="39">
        <v>4825</v>
      </c>
      <c r="BB5" s="39">
        <v>2988</v>
      </c>
      <c r="BC5" s="39">
        <v>193</v>
      </c>
      <c r="BD5" s="39">
        <v>19354</v>
      </c>
      <c r="BE5" s="39">
        <v>4772</v>
      </c>
      <c r="BF5" s="39">
        <v>240</v>
      </c>
      <c r="BG5" s="39">
        <v>10118</v>
      </c>
      <c r="BH5" s="39">
        <v>3070</v>
      </c>
      <c r="BI5" s="39">
        <v>174</v>
      </c>
      <c r="BJ5" s="39">
        <v>18860</v>
      </c>
      <c r="BK5" s="39">
        <v>5450</v>
      </c>
      <c r="BL5" s="39">
        <v>1522</v>
      </c>
      <c r="BM5" s="39">
        <v>8186</v>
      </c>
      <c r="BN5" s="39">
        <v>3834</v>
      </c>
      <c r="BO5" s="39">
        <v>202</v>
      </c>
      <c r="BP5" s="39">
        <v>20386</v>
      </c>
      <c r="BQ5" s="39">
        <v>5854</v>
      </c>
      <c r="BR5" s="39">
        <v>1248</v>
      </c>
      <c r="BS5" s="39">
        <v>8432</v>
      </c>
      <c r="BT5" s="39">
        <v>4143</v>
      </c>
      <c r="BU5" s="39">
        <v>549</v>
      </c>
      <c r="BV5" s="39">
        <v>20800</v>
      </c>
      <c r="BW5" s="39">
        <v>5768</v>
      </c>
      <c r="BX5" s="39">
        <v>1210</v>
      </c>
      <c r="BY5" s="39">
        <v>7868</v>
      </c>
      <c r="BZ5" s="39">
        <v>5205</v>
      </c>
      <c r="CA5" s="39">
        <v>681</v>
      </c>
    </row>
    <row r="6" spans="1:79" ht="31.5">
      <c r="A6" s="20" t="s">
        <v>8</v>
      </c>
      <c r="B6" s="24">
        <v>446</v>
      </c>
      <c r="C6" s="24">
        <v>78</v>
      </c>
      <c r="D6" s="24">
        <v>3</v>
      </c>
      <c r="E6" s="24">
        <v>71</v>
      </c>
      <c r="F6" s="24">
        <v>80</v>
      </c>
      <c r="G6" s="24">
        <v>33</v>
      </c>
      <c r="H6" s="24">
        <v>450</v>
      </c>
      <c r="I6" s="24">
        <v>85</v>
      </c>
      <c r="J6" s="24">
        <v>8</v>
      </c>
      <c r="K6" s="24">
        <v>75</v>
      </c>
      <c r="L6" s="24">
        <v>80</v>
      </c>
      <c r="M6" s="24">
        <v>34</v>
      </c>
      <c r="N6" s="24">
        <v>487</v>
      </c>
      <c r="O6" s="24">
        <v>101</v>
      </c>
      <c r="P6" s="24">
        <v>3</v>
      </c>
      <c r="Q6" s="24">
        <v>75</v>
      </c>
      <c r="R6" s="24">
        <v>85</v>
      </c>
      <c r="S6" s="24">
        <v>36</v>
      </c>
      <c r="T6" s="24">
        <v>615</v>
      </c>
      <c r="U6" s="24">
        <v>112</v>
      </c>
      <c r="V6" s="24">
        <v>3</v>
      </c>
      <c r="W6" s="24">
        <v>120</v>
      </c>
      <c r="X6" s="24">
        <v>118</v>
      </c>
      <c r="Y6" s="24">
        <v>40</v>
      </c>
      <c r="Z6" s="24">
        <v>527</v>
      </c>
      <c r="AA6" s="24">
        <v>123</v>
      </c>
      <c r="AB6" s="24">
        <v>2</v>
      </c>
      <c r="AC6" s="24">
        <v>106</v>
      </c>
      <c r="AD6" s="24">
        <v>86</v>
      </c>
      <c r="AE6" s="24">
        <v>31</v>
      </c>
      <c r="AF6" s="24">
        <v>506</v>
      </c>
      <c r="AG6" s="24">
        <v>111</v>
      </c>
      <c r="AH6" s="24">
        <v>2</v>
      </c>
      <c r="AI6" s="24">
        <v>95</v>
      </c>
      <c r="AJ6" s="24">
        <v>83</v>
      </c>
      <c r="AK6" s="24">
        <v>31</v>
      </c>
      <c r="AL6" s="24">
        <v>413</v>
      </c>
      <c r="AM6" s="24">
        <v>98</v>
      </c>
      <c r="AN6" s="24">
        <v>2</v>
      </c>
      <c r="AO6" s="24">
        <v>83</v>
      </c>
      <c r="AP6" s="24">
        <v>68</v>
      </c>
      <c r="AQ6" s="24">
        <v>28</v>
      </c>
      <c r="AR6" s="24">
        <v>446</v>
      </c>
      <c r="AS6" s="24">
        <v>99</v>
      </c>
      <c r="AT6" s="24">
        <v>5</v>
      </c>
      <c r="AU6" s="24">
        <v>74</v>
      </c>
      <c r="AV6" s="24">
        <v>86</v>
      </c>
      <c r="AW6" s="24">
        <v>33</v>
      </c>
      <c r="AX6" s="24">
        <v>504</v>
      </c>
      <c r="AY6" s="24">
        <v>104</v>
      </c>
      <c r="AZ6" s="24">
        <v>2</v>
      </c>
      <c r="BA6" s="24">
        <v>76</v>
      </c>
      <c r="BB6" s="24">
        <v>112</v>
      </c>
      <c r="BC6" s="24">
        <v>34</v>
      </c>
      <c r="BD6" s="24">
        <v>537</v>
      </c>
      <c r="BE6" s="24">
        <v>111</v>
      </c>
      <c r="BF6" s="24">
        <v>2</v>
      </c>
      <c r="BG6" s="24">
        <v>75</v>
      </c>
      <c r="BH6" s="24">
        <v>116</v>
      </c>
      <c r="BI6" s="24">
        <v>31</v>
      </c>
      <c r="BJ6" s="24">
        <v>584</v>
      </c>
      <c r="BK6" s="24">
        <v>109</v>
      </c>
      <c r="BL6" s="24">
        <v>2</v>
      </c>
      <c r="BM6" s="24">
        <v>73</v>
      </c>
      <c r="BN6" s="24">
        <v>135</v>
      </c>
      <c r="BO6" s="24">
        <v>33</v>
      </c>
      <c r="BP6" s="24">
        <v>657</v>
      </c>
      <c r="BQ6" s="24">
        <v>119</v>
      </c>
      <c r="BR6" s="24">
        <v>1</v>
      </c>
      <c r="BS6" s="24">
        <v>153</v>
      </c>
      <c r="BT6" s="24">
        <v>117</v>
      </c>
      <c r="BU6" s="24">
        <v>39</v>
      </c>
      <c r="BV6" s="24">
        <v>730</v>
      </c>
      <c r="BW6" s="24">
        <v>120</v>
      </c>
      <c r="BX6" s="24">
        <v>1</v>
      </c>
      <c r="BY6" s="24">
        <v>159</v>
      </c>
      <c r="BZ6" s="24">
        <v>138</v>
      </c>
      <c r="CA6" s="24">
        <v>47</v>
      </c>
    </row>
    <row r="7" spans="1:79">
      <c r="A7" s="20" t="s">
        <v>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</row>
    <row r="8" spans="1:79">
      <c r="A8" s="20" t="s">
        <v>10</v>
      </c>
      <c r="B8" s="24">
        <v>22</v>
      </c>
      <c r="C8" s="24">
        <v>6</v>
      </c>
      <c r="D8" s="24"/>
      <c r="E8" s="24">
        <v>7</v>
      </c>
      <c r="F8" s="24">
        <v>5</v>
      </c>
      <c r="G8" s="24">
        <v>4</v>
      </c>
      <c r="H8" s="24">
        <v>19</v>
      </c>
      <c r="I8" s="24">
        <v>6</v>
      </c>
      <c r="J8" s="24"/>
      <c r="K8" s="24">
        <v>2</v>
      </c>
      <c r="L8" s="24">
        <v>5</v>
      </c>
      <c r="M8" s="24">
        <v>5</v>
      </c>
      <c r="N8" s="24">
        <v>25</v>
      </c>
      <c r="O8" s="24">
        <v>6</v>
      </c>
      <c r="P8" s="24"/>
      <c r="Q8" s="24"/>
      <c r="R8" s="24">
        <v>9</v>
      </c>
      <c r="S8" s="24">
        <v>7</v>
      </c>
      <c r="T8" s="24">
        <v>85</v>
      </c>
      <c r="U8" s="24">
        <v>22</v>
      </c>
      <c r="V8" s="24">
        <v>15</v>
      </c>
      <c r="W8" s="24">
        <v>11</v>
      </c>
      <c r="X8" s="24">
        <v>40</v>
      </c>
      <c r="Y8" s="24">
        <v>9</v>
      </c>
      <c r="Z8" s="24">
        <v>132</v>
      </c>
      <c r="AA8" s="24">
        <v>21</v>
      </c>
      <c r="AB8" s="24">
        <v>15</v>
      </c>
      <c r="AC8" s="24">
        <v>10</v>
      </c>
      <c r="AD8" s="24">
        <v>90</v>
      </c>
      <c r="AE8" s="24">
        <v>9</v>
      </c>
      <c r="AF8" s="24">
        <v>158</v>
      </c>
      <c r="AG8" s="24">
        <v>73</v>
      </c>
      <c r="AH8" s="24">
        <v>50</v>
      </c>
      <c r="AI8" s="24">
        <v>13</v>
      </c>
      <c r="AJ8" s="24">
        <v>64</v>
      </c>
      <c r="AK8" s="24">
        <v>7</v>
      </c>
      <c r="AL8" s="24">
        <v>135</v>
      </c>
      <c r="AM8" s="24">
        <v>92</v>
      </c>
      <c r="AN8" s="24">
        <v>54</v>
      </c>
      <c r="AO8" s="24">
        <v>2</v>
      </c>
      <c r="AP8" s="24">
        <v>30</v>
      </c>
      <c r="AQ8" s="24">
        <v>8</v>
      </c>
      <c r="AR8" s="24">
        <v>140</v>
      </c>
      <c r="AS8" s="24">
        <v>89</v>
      </c>
      <c r="AT8" s="24">
        <v>54</v>
      </c>
      <c r="AU8" s="24">
        <v>3</v>
      </c>
      <c r="AV8" s="24">
        <v>29</v>
      </c>
      <c r="AW8" s="24">
        <v>18</v>
      </c>
      <c r="AX8" s="24">
        <v>120</v>
      </c>
      <c r="AY8" s="24">
        <v>86</v>
      </c>
      <c r="AZ8" s="24">
        <v>55</v>
      </c>
      <c r="BA8" s="24">
        <v>2</v>
      </c>
      <c r="BB8" s="24">
        <v>22</v>
      </c>
      <c r="BC8" s="24">
        <v>11</v>
      </c>
      <c r="BD8" s="24">
        <v>103</v>
      </c>
      <c r="BE8" s="24">
        <v>85</v>
      </c>
      <c r="BF8" s="24">
        <v>55</v>
      </c>
      <c r="BG8" s="24">
        <v>1</v>
      </c>
      <c r="BH8" s="24">
        <v>10</v>
      </c>
      <c r="BI8" s="24">
        <v>7</v>
      </c>
      <c r="BJ8" s="24">
        <v>96</v>
      </c>
      <c r="BK8" s="24">
        <v>81</v>
      </c>
      <c r="BL8" s="24">
        <v>53</v>
      </c>
      <c r="BM8" s="24">
        <v>1</v>
      </c>
      <c r="BN8" s="24">
        <v>9</v>
      </c>
      <c r="BO8" s="24">
        <v>5</v>
      </c>
      <c r="BP8" s="24">
        <v>207</v>
      </c>
      <c r="BQ8" s="24">
        <v>77</v>
      </c>
      <c r="BR8" s="24">
        <v>49</v>
      </c>
      <c r="BS8" s="24">
        <v>87</v>
      </c>
      <c r="BT8" s="24">
        <v>37</v>
      </c>
      <c r="BU8" s="24">
        <v>5</v>
      </c>
      <c r="BV8" s="24">
        <v>181</v>
      </c>
      <c r="BW8" s="24">
        <v>74</v>
      </c>
      <c r="BX8" s="24">
        <v>46</v>
      </c>
      <c r="BY8" s="24">
        <v>69</v>
      </c>
      <c r="BZ8" s="24">
        <v>34</v>
      </c>
      <c r="CA8" s="24">
        <v>4</v>
      </c>
    </row>
    <row r="9" spans="1:79" ht="31.5">
      <c r="A9" s="20" t="s">
        <v>11</v>
      </c>
      <c r="B9" s="24">
        <v>52</v>
      </c>
      <c r="C9" s="24">
        <v>17</v>
      </c>
      <c r="D9" s="24"/>
      <c r="E9" s="24">
        <v>3</v>
      </c>
      <c r="F9" s="24">
        <v>11</v>
      </c>
      <c r="G9" s="24">
        <v>6</v>
      </c>
      <c r="H9" s="24">
        <v>19</v>
      </c>
      <c r="I9" s="24">
        <v>4</v>
      </c>
      <c r="J9" s="24"/>
      <c r="K9" s="24">
        <v>3</v>
      </c>
      <c r="L9" s="24">
        <v>9</v>
      </c>
      <c r="M9" s="24">
        <v>2</v>
      </c>
      <c r="N9" s="24">
        <v>282</v>
      </c>
      <c r="O9" s="24">
        <v>38</v>
      </c>
      <c r="P9" s="24"/>
      <c r="Q9" s="24">
        <v>105</v>
      </c>
      <c r="R9" s="24">
        <v>134</v>
      </c>
      <c r="S9" s="24">
        <v>2</v>
      </c>
      <c r="T9" s="24">
        <v>242</v>
      </c>
      <c r="U9" s="24">
        <v>13</v>
      </c>
      <c r="V9" s="24"/>
      <c r="W9" s="24">
        <v>101</v>
      </c>
      <c r="X9" s="24">
        <v>121</v>
      </c>
      <c r="Y9" s="24">
        <v>4</v>
      </c>
      <c r="Z9" s="24">
        <v>290</v>
      </c>
      <c r="AA9" s="24">
        <v>131</v>
      </c>
      <c r="AB9" s="24">
        <v>5</v>
      </c>
      <c r="AC9" s="24">
        <v>8</v>
      </c>
      <c r="AD9" s="24">
        <v>130</v>
      </c>
      <c r="AE9" s="24">
        <v>11</v>
      </c>
      <c r="AF9" s="24">
        <v>429</v>
      </c>
      <c r="AG9" s="24">
        <v>188</v>
      </c>
      <c r="AH9" s="24">
        <v>5</v>
      </c>
      <c r="AI9" s="24">
        <v>68</v>
      </c>
      <c r="AJ9" s="24">
        <v>131</v>
      </c>
      <c r="AK9" s="24">
        <v>10</v>
      </c>
      <c r="AL9" s="24">
        <v>399</v>
      </c>
      <c r="AM9" s="24">
        <v>181</v>
      </c>
      <c r="AN9" s="24">
        <v>5</v>
      </c>
      <c r="AO9" s="24">
        <v>28</v>
      </c>
      <c r="AP9" s="24">
        <v>113</v>
      </c>
      <c r="AQ9" s="24">
        <v>12</v>
      </c>
      <c r="AR9" s="24">
        <v>350</v>
      </c>
      <c r="AS9" s="24">
        <v>162</v>
      </c>
      <c r="AT9" s="24">
        <v>3</v>
      </c>
      <c r="AU9" s="24">
        <v>79</v>
      </c>
      <c r="AV9" s="24">
        <v>95</v>
      </c>
      <c r="AW9" s="24">
        <v>12</v>
      </c>
      <c r="AX9" s="24">
        <v>329</v>
      </c>
      <c r="AY9" s="24">
        <v>152</v>
      </c>
      <c r="AZ9" s="24">
        <v>2</v>
      </c>
      <c r="BA9" s="24">
        <v>74</v>
      </c>
      <c r="BB9" s="24">
        <v>97</v>
      </c>
      <c r="BC9" s="24">
        <v>6</v>
      </c>
      <c r="BD9" s="24">
        <v>616</v>
      </c>
      <c r="BE9" s="24">
        <v>283</v>
      </c>
      <c r="BF9" s="24">
        <v>2</v>
      </c>
      <c r="BG9" s="24">
        <v>71</v>
      </c>
      <c r="BH9" s="24">
        <v>200</v>
      </c>
      <c r="BI9" s="24">
        <v>5</v>
      </c>
      <c r="BJ9" s="24">
        <v>538</v>
      </c>
      <c r="BK9" s="24">
        <v>273</v>
      </c>
      <c r="BL9" s="24">
        <v>2</v>
      </c>
      <c r="BM9" s="24">
        <v>55</v>
      </c>
      <c r="BN9" s="24">
        <v>191</v>
      </c>
      <c r="BO9" s="24">
        <v>5</v>
      </c>
      <c r="BP9" s="24">
        <v>514</v>
      </c>
      <c r="BQ9" s="24">
        <v>265</v>
      </c>
      <c r="BR9" s="24">
        <v>2</v>
      </c>
      <c r="BS9" s="24">
        <v>51</v>
      </c>
      <c r="BT9" s="24">
        <v>163</v>
      </c>
      <c r="BU9" s="24">
        <v>22</v>
      </c>
      <c r="BV9" s="24">
        <v>648</v>
      </c>
      <c r="BW9" s="24">
        <v>278</v>
      </c>
      <c r="BX9" s="24">
        <v>2</v>
      </c>
      <c r="BY9" s="24">
        <v>29</v>
      </c>
      <c r="BZ9" s="24">
        <v>303</v>
      </c>
      <c r="CA9" s="24">
        <v>29</v>
      </c>
    </row>
    <row r="10" spans="1:79" ht="47.25">
      <c r="A10" s="20" t="s">
        <v>12</v>
      </c>
      <c r="B10" s="24">
        <v>1909</v>
      </c>
      <c r="C10" s="24">
        <v>118</v>
      </c>
      <c r="D10" s="24">
        <v>50</v>
      </c>
      <c r="E10" s="24">
        <v>1523</v>
      </c>
      <c r="F10" s="24">
        <v>236</v>
      </c>
      <c r="G10" s="24">
        <v>25</v>
      </c>
      <c r="H10" s="24">
        <v>2081</v>
      </c>
      <c r="I10" s="24">
        <v>137</v>
      </c>
      <c r="J10" s="24">
        <v>51</v>
      </c>
      <c r="K10" s="24">
        <v>1617</v>
      </c>
      <c r="L10" s="24">
        <v>298</v>
      </c>
      <c r="M10" s="24">
        <v>23</v>
      </c>
      <c r="N10" s="24">
        <v>2127</v>
      </c>
      <c r="O10" s="24">
        <v>85</v>
      </c>
      <c r="P10" s="24">
        <v>15</v>
      </c>
      <c r="Q10" s="24">
        <v>1747</v>
      </c>
      <c r="R10" s="24">
        <v>261</v>
      </c>
      <c r="S10" s="24">
        <v>28</v>
      </c>
      <c r="T10" s="24">
        <v>2025</v>
      </c>
      <c r="U10" s="24">
        <v>73</v>
      </c>
      <c r="V10" s="24">
        <v>5</v>
      </c>
      <c r="W10" s="24">
        <v>1658</v>
      </c>
      <c r="X10" s="24">
        <v>259</v>
      </c>
      <c r="Y10" s="24">
        <v>30</v>
      </c>
      <c r="Z10" s="24">
        <v>2033</v>
      </c>
      <c r="AA10" s="24">
        <v>72</v>
      </c>
      <c r="AB10" s="24">
        <v>6</v>
      </c>
      <c r="AC10" s="24">
        <v>1658</v>
      </c>
      <c r="AD10" s="24">
        <v>266</v>
      </c>
      <c r="AE10" s="24">
        <v>33</v>
      </c>
      <c r="AF10" s="24">
        <v>2224</v>
      </c>
      <c r="AG10" s="24">
        <v>81</v>
      </c>
      <c r="AH10" s="24">
        <v>5</v>
      </c>
      <c r="AI10" s="24">
        <v>1775</v>
      </c>
      <c r="AJ10" s="24">
        <v>332</v>
      </c>
      <c r="AK10" s="24">
        <v>35</v>
      </c>
      <c r="AL10" s="24">
        <v>2287</v>
      </c>
      <c r="AM10" s="24">
        <v>82</v>
      </c>
      <c r="AN10" s="24">
        <v>4</v>
      </c>
      <c r="AO10" s="24">
        <v>1780</v>
      </c>
      <c r="AP10" s="24">
        <v>371</v>
      </c>
      <c r="AQ10" s="24">
        <v>52</v>
      </c>
      <c r="AR10" s="24">
        <v>2932</v>
      </c>
      <c r="AS10" s="24">
        <v>99</v>
      </c>
      <c r="AT10" s="24">
        <v>4</v>
      </c>
      <c r="AU10" s="24">
        <v>2167</v>
      </c>
      <c r="AV10" s="24">
        <v>613</v>
      </c>
      <c r="AW10" s="24">
        <v>49</v>
      </c>
      <c r="AX10" s="24">
        <v>4459</v>
      </c>
      <c r="AY10" s="24">
        <v>180</v>
      </c>
      <c r="AZ10" s="24">
        <v>4</v>
      </c>
      <c r="BA10" s="24">
        <v>3441</v>
      </c>
      <c r="BB10" s="24">
        <v>783</v>
      </c>
      <c r="BC10" s="24">
        <v>35</v>
      </c>
      <c r="BD10" s="24">
        <v>4501</v>
      </c>
      <c r="BE10" s="24">
        <v>204</v>
      </c>
      <c r="BF10" s="24">
        <v>1</v>
      </c>
      <c r="BG10" s="24">
        <v>3362</v>
      </c>
      <c r="BH10" s="24">
        <v>880</v>
      </c>
      <c r="BI10" s="24">
        <v>37</v>
      </c>
      <c r="BJ10" s="24">
        <v>5347</v>
      </c>
      <c r="BK10" s="24">
        <v>268</v>
      </c>
      <c r="BL10" s="24">
        <v>1</v>
      </c>
      <c r="BM10" s="24">
        <v>4144</v>
      </c>
      <c r="BN10" s="24">
        <v>875</v>
      </c>
      <c r="BO10" s="24">
        <v>43</v>
      </c>
      <c r="BP10" s="24">
        <v>5102</v>
      </c>
      <c r="BQ10" s="24">
        <v>567</v>
      </c>
      <c r="BR10" s="24">
        <v>1</v>
      </c>
      <c r="BS10" s="24">
        <v>3877</v>
      </c>
      <c r="BT10" s="24">
        <v>427</v>
      </c>
      <c r="BU10" s="24">
        <v>60</v>
      </c>
      <c r="BV10" s="24">
        <v>5982</v>
      </c>
      <c r="BW10" s="24">
        <v>323</v>
      </c>
      <c r="BX10" s="24">
        <v>1</v>
      </c>
      <c r="BY10" s="24">
        <v>3765</v>
      </c>
      <c r="BZ10" s="24">
        <v>1806</v>
      </c>
      <c r="CA10" s="24">
        <v>80</v>
      </c>
    </row>
    <row r="11" spans="1:79">
      <c r="A11" s="20" t="s">
        <v>13</v>
      </c>
      <c r="B11" s="24">
        <v>128</v>
      </c>
      <c r="C11" s="24">
        <v>9</v>
      </c>
      <c r="D11" s="24">
        <v>3</v>
      </c>
      <c r="E11" s="24">
        <v>6</v>
      </c>
      <c r="F11" s="24">
        <v>69</v>
      </c>
      <c r="G11" s="24">
        <v>39</v>
      </c>
      <c r="H11" s="24">
        <v>117</v>
      </c>
      <c r="I11" s="24">
        <v>9</v>
      </c>
      <c r="J11" s="24">
        <v>2</v>
      </c>
      <c r="K11" s="24">
        <v>5</v>
      </c>
      <c r="L11" s="24">
        <v>65</v>
      </c>
      <c r="M11" s="24">
        <v>36</v>
      </c>
      <c r="N11" s="24">
        <v>120</v>
      </c>
      <c r="O11" s="24">
        <v>10</v>
      </c>
      <c r="P11" s="24">
        <v>2</v>
      </c>
      <c r="Q11" s="24">
        <v>33</v>
      </c>
      <c r="R11" s="24">
        <v>54</v>
      </c>
      <c r="S11" s="24">
        <v>21</v>
      </c>
      <c r="T11" s="24">
        <v>128</v>
      </c>
      <c r="U11" s="24">
        <v>12</v>
      </c>
      <c r="V11" s="24">
        <v>1</v>
      </c>
      <c r="W11" s="24">
        <v>43</v>
      </c>
      <c r="X11" s="24">
        <v>57</v>
      </c>
      <c r="Y11" s="24">
        <v>15</v>
      </c>
      <c r="Z11" s="24">
        <v>109</v>
      </c>
      <c r="AA11" s="24">
        <v>11</v>
      </c>
      <c r="AB11" s="24"/>
      <c r="AC11" s="24">
        <v>3</v>
      </c>
      <c r="AD11" s="24">
        <v>53</v>
      </c>
      <c r="AE11" s="24">
        <v>40</v>
      </c>
      <c r="AF11" s="24">
        <v>81</v>
      </c>
      <c r="AG11" s="24">
        <v>11</v>
      </c>
      <c r="AH11" s="24">
        <v>1</v>
      </c>
      <c r="AI11" s="24">
        <v>2</v>
      </c>
      <c r="AJ11" s="24">
        <v>42</v>
      </c>
      <c r="AK11" s="24">
        <v>24</v>
      </c>
      <c r="AL11" s="24">
        <v>68</v>
      </c>
      <c r="AM11" s="24">
        <v>26</v>
      </c>
      <c r="AN11" s="24">
        <v>1</v>
      </c>
      <c r="AO11" s="24">
        <v>1</v>
      </c>
      <c r="AP11" s="24">
        <v>20</v>
      </c>
      <c r="AQ11" s="24">
        <v>19</v>
      </c>
      <c r="AR11" s="24">
        <v>43</v>
      </c>
      <c r="AS11" s="24">
        <v>16</v>
      </c>
      <c r="AT11" s="24"/>
      <c r="AU11" s="24"/>
      <c r="AV11" s="24">
        <v>19</v>
      </c>
      <c r="AW11" s="24">
        <v>6</v>
      </c>
      <c r="AX11" s="24">
        <v>15</v>
      </c>
      <c r="AY11" s="24">
        <v>1</v>
      </c>
      <c r="AZ11" s="24"/>
      <c r="BA11" s="24"/>
      <c r="BB11" s="24">
        <v>11</v>
      </c>
      <c r="BC11" s="24">
        <v>2</v>
      </c>
      <c r="BD11" s="24">
        <v>5</v>
      </c>
      <c r="BE11" s="24">
        <v>2</v>
      </c>
      <c r="BF11" s="24"/>
      <c r="BG11" s="24"/>
      <c r="BH11" s="24"/>
      <c r="BI11" s="24">
        <v>3</v>
      </c>
      <c r="BJ11" s="24">
        <v>25</v>
      </c>
      <c r="BK11" s="24">
        <v>4</v>
      </c>
      <c r="BL11" s="24"/>
      <c r="BM11" s="24"/>
      <c r="BN11" s="24">
        <v>3</v>
      </c>
      <c r="BO11" s="24">
        <v>10</v>
      </c>
      <c r="BP11" s="24">
        <v>91</v>
      </c>
      <c r="BQ11" s="24">
        <v>25</v>
      </c>
      <c r="BR11" s="24"/>
      <c r="BS11" s="24">
        <v>2</v>
      </c>
      <c r="BT11" s="24">
        <v>17</v>
      </c>
      <c r="BU11" s="24">
        <v>31</v>
      </c>
      <c r="BV11" s="24">
        <v>90</v>
      </c>
      <c r="BW11" s="24">
        <v>23</v>
      </c>
      <c r="BX11" s="24"/>
      <c r="BY11" s="24">
        <v>1</v>
      </c>
      <c r="BZ11" s="24">
        <v>43</v>
      </c>
      <c r="CA11" s="24">
        <v>17</v>
      </c>
    </row>
    <row r="12" spans="1:79" ht="63">
      <c r="A12" s="20" t="s">
        <v>14</v>
      </c>
      <c r="B12" s="24">
        <v>65</v>
      </c>
      <c r="C12" s="24">
        <v>49</v>
      </c>
      <c r="D12" s="24"/>
      <c r="E12" s="24">
        <v>3</v>
      </c>
      <c r="F12" s="24">
        <v>5</v>
      </c>
      <c r="G12" s="24">
        <v>7</v>
      </c>
      <c r="H12" s="24">
        <v>128</v>
      </c>
      <c r="I12" s="24">
        <v>76</v>
      </c>
      <c r="J12" s="24"/>
      <c r="K12" s="24">
        <v>2</v>
      </c>
      <c r="L12" s="24">
        <v>22</v>
      </c>
      <c r="M12" s="24">
        <v>8</v>
      </c>
      <c r="N12" s="24">
        <v>145</v>
      </c>
      <c r="O12" s="24">
        <v>107</v>
      </c>
      <c r="P12" s="24"/>
      <c r="Q12" s="24">
        <v>2</v>
      </c>
      <c r="R12" s="24">
        <v>10</v>
      </c>
      <c r="S12" s="24">
        <v>7</v>
      </c>
      <c r="T12" s="24">
        <v>159</v>
      </c>
      <c r="U12" s="24">
        <v>119</v>
      </c>
      <c r="V12" s="24"/>
      <c r="W12" s="24">
        <v>3</v>
      </c>
      <c r="X12" s="24">
        <v>11</v>
      </c>
      <c r="Y12" s="24">
        <v>8</v>
      </c>
      <c r="Z12" s="24">
        <v>142</v>
      </c>
      <c r="AA12" s="24">
        <v>43</v>
      </c>
      <c r="AB12" s="24"/>
      <c r="AC12" s="24">
        <v>2</v>
      </c>
      <c r="AD12" s="24">
        <v>88</v>
      </c>
      <c r="AE12" s="24">
        <v>3</v>
      </c>
      <c r="AF12" s="24">
        <v>149</v>
      </c>
      <c r="AG12" s="24">
        <v>32</v>
      </c>
      <c r="AH12" s="24">
        <v>14</v>
      </c>
      <c r="AI12" s="24">
        <v>34</v>
      </c>
      <c r="AJ12" s="24">
        <v>82</v>
      </c>
      <c r="AK12" s="24">
        <v>1</v>
      </c>
      <c r="AL12" s="24">
        <v>736</v>
      </c>
      <c r="AM12" s="24">
        <v>35</v>
      </c>
      <c r="AN12" s="24"/>
      <c r="AO12" s="24">
        <v>614</v>
      </c>
      <c r="AP12" s="24">
        <v>85</v>
      </c>
      <c r="AQ12" s="24">
        <v>1</v>
      </c>
      <c r="AR12" s="24">
        <v>1636</v>
      </c>
      <c r="AS12" s="24">
        <v>20</v>
      </c>
      <c r="AT12" s="24"/>
      <c r="AU12" s="24">
        <v>1533</v>
      </c>
      <c r="AV12" s="24">
        <v>79</v>
      </c>
      <c r="AW12" s="24">
        <v>2</v>
      </c>
      <c r="AX12" s="24">
        <v>269</v>
      </c>
      <c r="AY12" s="24">
        <v>35</v>
      </c>
      <c r="AZ12" s="24"/>
      <c r="BA12" s="24">
        <v>143</v>
      </c>
      <c r="BB12" s="24">
        <v>86</v>
      </c>
      <c r="BC12" s="24">
        <v>5</v>
      </c>
      <c r="BD12" s="24">
        <v>482</v>
      </c>
      <c r="BE12" s="24">
        <v>11</v>
      </c>
      <c r="BF12" s="24"/>
      <c r="BG12" s="24">
        <v>421</v>
      </c>
      <c r="BH12" s="24">
        <v>46</v>
      </c>
      <c r="BI12" s="24">
        <v>2</v>
      </c>
      <c r="BJ12" s="24">
        <v>1362</v>
      </c>
      <c r="BK12" s="24">
        <v>52</v>
      </c>
      <c r="BL12" s="24"/>
      <c r="BM12" s="24">
        <v>1194</v>
      </c>
      <c r="BN12" s="24">
        <v>82</v>
      </c>
      <c r="BO12" s="24">
        <v>23</v>
      </c>
      <c r="BP12" s="24">
        <v>1801</v>
      </c>
      <c r="BQ12" s="24">
        <v>111</v>
      </c>
      <c r="BR12" s="24"/>
      <c r="BS12" s="24">
        <v>1521</v>
      </c>
      <c r="BT12" s="24">
        <v>139</v>
      </c>
      <c r="BU12" s="24">
        <v>21</v>
      </c>
      <c r="BV12" s="24">
        <v>1943</v>
      </c>
      <c r="BW12" s="24">
        <v>248</v>
      </c>
      <c r="BX12" s="24"/>
      <c r="BY12" s="24">
        <v>1496</v>
      </c>
      <c r="BZ12" s="24">
        <v>90</v>
      </c>
      <c r="CA12" s="24">
        <v>88</v>
      </c>
    </row>
    <row r="13" spans="1:79">
      <c r="A13" s="20" t="s">
        <v>15</v>
      </c>
      <c r="B13" s="24">
        <v>60</v>
      </c>
      <c r="C13" s="24">
        <v>30</v>
      </c>
      <c r="D13" s="24"/>
      <c r="E13" s="24">
        <v>17</v>
      </c>
      <c r="F13" s="24">
        <v>2</v>
      </c>
      <c r="G13" s="24">
        <v>7</v>
      </c>
      <c r="H13" s="24">
        <v>10</v>
      </c>
      <c r="I13" s="24">
        <v>7</v>
      </c>
      <c r="J13" s="24"/>
      <c r="K13" s="24">
        <v>2</v>
      </c>
      <c r="L13" s="24"/>
      <c r="M13" s="24"/>
      <c r="N13" s="24">
        <v>2</v>
      </c>
      <c r="O13" s="24">
        <v>2</v>
      </c>
      <c r="P13" s="24"/>
      <c r="Q13" s="24"/>
      <c r="R13" s="24"/>
      <c r="S13" s="24"/>
      <c r="T13" s="24">
        <v>139</v>
      </c>
      <c r="U13" s="24">
        <v>82</v>
      </c>
      <c r="V13" s="24"/>
      <c r="W13" s="24">
        <v>37</v>
      </c>
      <c r="X13" s="24">
        <v>11</v>
      </c>
      <c r="Y13" s="24">
        <v>7</v>
      </c>
      <c r="Z13" s="24">
        <v>153</v>
      </c>
      <c r="AA13" s="24">
        <v>77</v>
      </c>
      <c r="AB13" s="24"/>
      <c r="AC13" s="24">
        <v>56</v>
      </c>
      <c r="AD13" s="24">
        <v>13</v>
      </c>
      <c r="AE13" s="24">
        <v>5</v>
      </c>
      <c r="AF13" s="24">
        <v>171</v>
      </c>
      <c r="AG13" s="24">
        <v>102</v>
      </c>
      <c r="AH13" s="24"/>
      <c r="AI13" s="24">
        <v>51</v>
      </c>
      <c r="AJ13" s="24">
        <v>14</v>
      </c>
      <c r="AK13" s="24">
        <v>3</v>
      </c>
      <c r="AL13" s="24">
        <v>166</v>
      </c>
      <c r="AM13" s="24">
        <v>107</v>
      </c>
      <c r="AN13" s="24"/>
      <c r="AO13" s="24">
        <v>46</v>
      </c>
      <c r="AP13" s="24">
        <v>11</v>
      </c>
      <c r="AQ13" s="24">
        <v>1</v>
      </c>
      <c r="AR13" s="24">
        <v>767</v>
      </c>
      <c r="AS13" s="24">
        <v>415</v>
      </c>
      <c r="AT13" s="24">
        <v>2</v>
      </c>
      <c r="AU13" s="24">
        <v>81</v>
      </c>
      <c r="AV13" s="24">
        <v>56</v>
      </c>
      <c r="AW13" s="24">
        <v>59</v>
      </c>
      <c r="AX13" s="24">
        <v>829</v>
      </c>
      <c r="AY13" s="24">
        <v>437</v>
      </c>
      <c r="AZ13" s="24"/>
      <c r="BA13" s="24">
        <v>83</v>
      </c>
      <c r="BB13" s="24">
        <v>91</v>
      </c>
      <c r="BC13" s="24">
        <v>54</v>
      </c>
      <c r="BD13" s="24">
        <v>2421</v>
      </c>
      <c r="BE13" s="24">
        <v>1696</v>
      </c>
      <c r="BF13" s="24"/>
      <c r="BG13" s="24">
        <v>154</v>
      </c>
      <c r="BH13" s="24">
        <v>87</v>
      </c>
      <c r="BI13" s="24">
        <v>30</v>
      </c>
      <c r="BJ13" s="24">
        <v>2676</v>
      </c>
      <c r="BK13" s="24">
        <v>1934</v>
      </c>
      <c r="BL13" s="24"/>
      <c r="BM13" s="24">
        <v>175</v>
      </c>
      <c r="BN13" s="24">
        <v>111</v>
      </c>
      <c r="BO13" s="24">
        <v>27</v>
      </c>
      <c r="BP13" s="24">
        <v>2818</v>
      </c>
      <c r="BQ13" s="24">
        <v>2035</v>
      </c>
      <c r="BR13" s="24"/>
      <c r="BS13" s="24">
        <v>208</v>
      </c>
      <c r="BT13" s="24">
        <v>105</v>
      </c>
      <c r="BU13" s="24">
        <v>37</v>
      </c>
      <c r="BV13" s="24">
        <v>2716</v>
      </c>
      <c r="BW13" s="24">
        <v>2050</v>
      </c>
      <c r="BX13" s="24"/>
      <c r="BY13" s="24">
        <v>138</v>
      </c>
      <c r="BZ13" s="24">
        <v>95</v>
      </c>
      <c r="CA13" s="24">
        <v>27</v>
      </c>
    </row>
    <row r="14" spans="1:79">
      <c r="A14" s="20" t="s">
        <v>16</v>
      </c>
      <c r="B14" s="24">
        <v>317</v>
      </c>
      <c r="C14" s="24">
        <v>50</v>
      </c>
      <c r="D14" s="24">
        <v>1</v>
      </c>
      <c r="E14" s="24">
        <v>127</v>
      </c>
      <c r="F14" s="24">
        <v>108</v>
      </c>
      <c r="G14" s="24">
        <v>28</v>
      </c>
      <c r="H14" s="24">
        <v>451</v>
      </c>
      <c r="I14" s="24">
        <v>93</v>
      </c>
      <c r="J14" s="24">
        <v>1</v>
      </c>
      <c r="K14" s="24">
        <v>185</v>
      </c>
      <c r="L14" s="24">
        <v>137</v>
      </c>
      <c r="M14" s="24">
        <v>29</v>
      </c>
      <c r="N14" s="24">
        <v>781</v>
      </c>
      <c r="O14" s="24">
        <v>128</v>
      </c>
      <c r="P14" s="24"/>
      <c r="Q14" s="24">
        <v>221</v>
      </c>
      <c r="R14" s="24">
        <v>379</v>
      </c>
      <c r="S14" s="24">
        <v>42</v>
      </c>
      <c r="T14" s="24">
        <v>897</v>
      </c>
      <c r="U14" s="24">
        <v>80</v>
      </c>
      <c r="V14" s="24"/>
      <c r="W14" s="24">
        <v>206</v>
      </c>
      <c r="X14" s="24">
        <v>575</v>
      </c>
      <c r="Y14" s="24">
        <v>32</v>
      </c>
      <c r="Z14" s="24">
        <v>1035</v>
      </c>
      <c r="AA14" s="24">
        <v>97</v>
      </c>
      <c r="AB14" s="24"/>
      <c r="AC14" s="24">
        <v>279</v>
      </c>
      <c r="AD14" s="24">
        <v>611</v>
      </c>
      <c r="AE14" s="24">
        <v>41</v>
      </c>
      <c r="AF14" s="24">
        <v>1081</v>
      </c>
      <c r="AG14" s="24">
        <v>88</v>
      </c>
      <c r="AH14" s="24"/>
      <c r="AI14" s="24">
        <v>305</v>
      </c>
      <c r="AJ14" s="24">
        <v>633</v>
      </c>
      <c r="AK14" s="24">
        <v>49</v>
      </c>
      <c r="AL14" s="24">
        <v>1267</v>
      </c>
      <c r="AM14" s="24">
        <v>77</v>
      </c>
      <c r="AN14" s="24"/>
      <c r="AO14" s="24">
        <v>372</v>
      </c>
      <c r="AP14" s="24">
        <v>752</v>
      </c>
      <c r="AQ14" s="24">
        <v>43</v>
      </c>
      <c r="AR14" s="24">
        <v>1809</v>
      </c>
      <c r="AS14" s="24">
        <v>65</v>
      </c>
      <c r="AT14" s="24"/>
      <c r="AU14" s="24">
        <v>452</v>
      </c>
      <c r="AV14" s="24">
        <v>1212</v>
      </c>
      <c r="AW14" s="24">
        <v>30</v>
      </c>
      <c r="AX14" s="24">
        <v>2488</v>
      </c>
      <c r="AY14" s="24">
        <v>66</v>
      </c>
      <c r="AZ14" s="24"/>
      <c r="BA14" s="24">
        <v>771</v>
      </c>
      <c r="BB14" s="24">
        <v>1569</v>
      </c>
      <c r="BC14" s="24">
        <v>27</v>
      </c>
      <c r="BD14" s="24">
        <v>6110</v>
      </c>
      <c r="BE14" s="24">
        <v>112</v>
      </c>
      <c r="BF14" s="24"/>
      <c r="BG14" s="24">
        <v>4461</v>
      </c>
      <c r="BH14" s="24">
        <v>1464</v>
      </c>
      <c r="BI14" s="24">
        <v>19</v>
      </c>
      <c r="BJ14" s="24">
        <v>2959</v>
      </c>
      <c r="BK14" s="24">
        <v>193</v>
      </c>
      <c r="BL14" s="24"/>
      <c r="BM14" s="24">
        <v>854</v>
      </c>
      <c r="BN14" s="24">
        <v>1862</v>
      </c>
      <c r="BO14" s="24">
        <v>9</v>
      </c>
      <c r="BP14" s="24">
        <v>3010</v>
      </c>
      <c r="BQ14" s="24">
        <v>184</v>
      </c>
      <c r="BR14" s="24"/>
      <c r="BS14" s="24">
        <v>813</v>
      </c>
      <c r="BT14" s="24">
        <v>1969</v>
      </c>
      <c r="BU14" s="24">
        <v>8</v>
      </c>
      <c r="BV14" s="24">
        <v>3082</v>
      </c>
      <c r="BW14" s="24">
        <v>220</v>
      </c>
      <c r="BX14" s="24">
        <v>3</v>
      </c>
      <c r="BY14" s="24">
        <v>727</v>
      </c>
      <c r="BZ14" s="24">
        <v>1904</v>
      </c>
      <c r="CA14" s="24">
        <v>120</v>
      </c>
    </row>
    <row r="15" spans="1:79">
      <c r="A15" s="20" t="s">
        <v>17</v>
      </c>
      <c r="B15" s="24">
        <v>121</v>
      </c>
      <c r="C15" s="24">
        <v>63</v>
      </c>
      <c r="D15" s="24"/>
      <c r="E15" s="24"/>
      <c r="F15" s="24">
        <v>21</v>
      </c>
      <c r="G15" s="24">
        <v>15</v>
      </c>
      <c r="H15" s="24">
        <v>116</v>
      </c>
      <c r="I15" s="24">
        <v>75</v>
      </c>
      <c r="J15" s="24"/>
      <c r="K15" s="24"/>
      <c r="L15" s="24">
        <v>31</v>
      </c>
      <c r="M15" s="24">
        <v>10</v>
      </c>
      <c r="N15" s="24">
        <v>183</v>
      </c>
      <c r="O15" s="24">
        <v>123</v>
      </c>
      <c r="P15" s="24"/>
      <c r="Q15" s="24"/>
      <c r="R15" s="24">
        <v>48</v>
      </c>
      <c r="S15" s="24">
        <v>12</v>
      </c>
      <c r="T15" s="24">
        <v>220</v>
      </c>
      <c r="U15" s="24">
        <v>136</v>
      </c>
      <c r="V15" s="24"/>
      <c r="W15" s="24"/>
      <c r="X15" s="24">
        <v>58</v>
      </c>
      <c r="Y15" s="24">
        <v>12</v>
      </c>
      <c r="Z15" s="24">
        <v>251</v>
      </c>
      <c r="AA15" s="24">
        <v>176</v>
      </c>
      <c r="AB15" s="24"/>
      <c r="AC15" s="24"/>
      <c r="AD15" s="24">
        <v>63</v>
      </c>
      <c r="AE15" s="24">
        <v>9</v>
      </c>
      <c r="AF15" s="24">
        <v>418</v>
      </c>
      <c r="AG15" s="24">
        <v>296</v>
      </c>
      <c r="AH15" s="24"/>
      <c r="AJ15" s="24">
        <v>104</v>
      </c>
      <c r="AK15" s="24">
        <v>10</v>
      </c>
      <c r="AL15" s="24">
        <v>411</v>
      </c>
      <c r="AM15" s="24">
        <v>293</v>
      </c>
      <c r="AN15" s="24"/>
      <c r="AP15" s="24">
        <v>97</v>
      </c>
      <c r="AQ15" s="24">
        <v>9</v>
      </c>
      <c r="AR15" s="24">
        <v>410</v>
      </c>
      <c r="AS15" s="24">
        <v>241</v>
      </c>
      <c r="AT15" s="24"/>
      <c r="AU15" s="24"/>
      <c r="AV15" s="24">
        <v>152</v>
      </c>
      <c r="AW15" s="24">
        <v>8</v>
      </c>
      <c r="AX15" s="24">
        <v>422</v>
      </c>
      <c r="AY15" s="24">
        <v>284</v>
      </c>
      <c r="AZ15" s="24"/>
      <c r="BA15" s="24">
        <v>1</v>
      </c>
      <c r="BB15" s="24">
        <v>109</v>
      </c>
      <c r="BC15" s="24">
        <v>6</v>
      </c>
      <c r="BD15" s="24">
        <v>383</v>
      </c>
      <c r="BE15" s="24">
        <v>283</v>
      </c>
      <c r="BF15" s="24"/>
      <c r="BG15" s="24">
        <v>2</v>
      </c>
      <c r="BH15" s="24">
        <v>70</v>
      </c>
      <c r="BI15" s="24">
        <v>7</v>
      </c>
      <c r="BJ15" s="24">
        <v>453</v>
      </c>
      <c r="BK15" s="24">
        <v>285</v>
      </c>
      <c r="BL15" s="24"/>
      <c r="BM15" s="24">
        <v>14</v>
      </c>
      <c r="BN15" s="24">
        <v>120</v>
      </c>
      <c r="BO15" s="24">
        <v>14</v>
      </c>
      <c r="BP15" s="24">
        <v>405</v>
      </c>
      <c r="BQ15" s="24">
        <v>270</v>
      </c>
      <c r="BR15" s="24"/>
      <c r="BS15" s="24">
        <v>13</v>
      </c>
      <c r="BT15" s="24">
        <v>93</v>
      </c>
      <c r="BU15" s="24">
        <v>12</v>
      </c>
      <c r="BV15" s="24">
        <v>260</v>
      </c>
      <c r="BW15" s="24">
        <v>137</v>
      </c>
      <c r="BX15" s="24">
        <v>2</v>
      </c>
      <c r="BY15" s="24">
        <v>19</v>
      </c>
      <c r="BZ15" s="24">
        <v>83</v>
      </c>
      <c r="CA15" s="24">
        <v>10</v>
      </c>
    </row>
    <row r="16" spans="1:79" ht="47.25">
      <c r="A16" s="20" t="s">
        <v>18</v>
      </c>
      <c r="B16" s="24">
        <v>103</v>
      </c>
      <c r="C16" s="24">
        <v>82</v>
      </c>
      <c r="D16" s="24">
        <v>72</v>
      </c>
      <c r="E16" s="24">
        <v>2</v>
      </c>
      <c r="F16" s="24">
        <v>9</v>
      </c>
      <c r="G16" s="24">
        <v>9</v>
      </c>
      <c r="H16" s="24">
        <v>67</v>
      </c>
      <c r="I16" s="24">
        <v>52</v>
      </c>
      <c r="J16" s="24">
        <v>45</v>
      </c>
      <c r="K16" s="24">
        <v>2</v>
      </c>
      <c r="L16" s="24">
        <v>5</v>
      </c>
      <c r="M16" s="24">
        <v>6</v>
      </c>
      <c r="N16" s="24">
        <v>21</v>
      </c>
      <c r="O16" s="24">
        <v>8</v>
      </c>
      <c r="P16" s="24">
        <v>1</v>
      </c>
      <c r="Q16" s="24">
        <v>2</v>
      </c>
      <c r="R16" s="24">
        <v>6</v>
      </c>
      <c r="S16" s="24">
        <v>5</v>
      </c>
      <c r="T16" s="24">
        <v>21</v>
      </c>
      <c r="U16" s="24">
        <v>7</v>
      </c>
      <c r="V16" s="24">
        <v>1</v>
      </c>
      <c r="W16" s="24">
        <v>2</v>
      </c>
      <c r="X16" s="24">
        <v>5</v>
      </c>
      <c r="Y16" s="24">
        <v>7</v>
      </c>
      <c r="Z16" s="24">
        <v>24</v>
      </c>
      <c r="AA16" s="24">
        <v>6</v>
      </c>
      <c r="AB16" s="24">
        <v>1</v>
      </c>
      <c r="AC16" s="24">
        <v>2</v>
      </c>
      <c r="AD16" s="24">
        <v>8</v>
      </c>
      <c r="AE16" s="24">
        <v>7</v>
      </c>
      <c r="AF16" s="24">
        <v>57</v>
      </c>
      <c r="AG16" s="24">
        <v>23</v>
      </c>
      <c r="AH16" s="24"/>
      <c r="AI16" s="24">
        <v>4</v>
      </c>
      <c r="AJ16" s="24">
        <v>11</v>
      </c>
      <c r="AK16" s="24">
        <v>18</v>
      </c>
      <c r="AL16" s="24">
        <v>363</v>
      </c>
      <c r="AM16" s="24">
        <v>52</v>
      </c>
      <c r="AN16" s="24">
        <v>13</v>
      </c>
      <c r="AO16" s="24">
        <v>10</v>
      </c>
      <c r="AP16" s="24">
        <v>276</v>
      </c>
      <c r="AQ16" s="24">
        <v>12</v>
      </c>
      <c r="AR16" s="24">
        <v>1674</v>
      </c>
      <c r="AS16" s="24">
        <v>1231</v>
      </c>
      <c r="AT16" s="24">
        <v>3</v>
      </c>
      <c r="AU16" s="24">
        <v>139</v>
      </c>
      <c r="AV16" s="24">
        <v>52</v>
      </c>
      <c r="AW16" s="24">
        <v>13</v>
      </c>
      <c r="AX16" s="24">
        <v>1962</v>
      </c>
      <c r="AY16" s="24">
        <v>1541</v>
      </c>
      <c r="AZ16" s="24">
        <v>3</v>
      </c>
      <c r="BA16" s="24">
        <v>233</v>
      </c>
      <c r="BB16" s="24">
        <v>53</v>
      </c>
      <c r="BC16" s="24">
        <v>12</v>
      </c>
      <c r="BD16" s="24">
        <v>3428</v>
      </c>
      <c r="BE16" s="24">
        <v>1722</v>
      </c>
      <c r="BF16" s="24">
        <v>4</v>
      </c>
      <c r="BG16" s="24">
        <v>1135</v>
      </c>
      <c r="BH16" s="24">
        <v>148</v>
      </c>
      <c r="BI16" s="24">
        <v>17</v>
      </c>
      <c r="BJ16" s="24">
        <v>4047</v>
      </c>
      <c r="BK16" s="24">
        <v>2000</v>
      </c>
      <c r="BL16" s="24">
        <v>1464</v>
      </c>
      <c r="BM16" s="24">
        <v>1244</v>
      </c>
      <c r="BN16" s="24">
        <v>377</v>
      </c>
      <c r="BO16" s="24">
        <v>16</v>
      </c>
      <c r="BP16" s="24">
        <v>4934</v>
      </c>
      <c r="BQ16" s="24">
        <v>1934</v>
      </c>
      <c r="BR16" s="24">
        <v>1195</v>
      </c>
      <c r="BS16" s="24">
        <v>1192</v>
      </c>
      <c r="BT16" s="24">
        <v>1034</v>
      </c>
      <c r="BU16" s="24">
        <v>298</v>
      </c>
      <c r="BV16" s="24">
        <v>4446</v>
      </c>
      <c r="BW16" s="24">
        <v>1955</v>
      </c>
      <c r="BX16" s="24">
        <v>1155</v>
      </c>
      <c r="BY16" s="24">
        <v>1128</v>
      </c>
      <c r="BZ16" s="24">
        <v>678</v>
      </c>
      <c r="CA16" s="24">
        <v>251</v>
      </c>
    </row>
    <row r="17" spans="1:79" ht="47.25">
      <c r="A17" s="20" t="s">
        <v>19</v>
      </c>
      <c r="B17" s="24"/>
      <c r="C17" s="24"/>
      <c r="D17" s="24"/>
      <c r="E17" s="24"/>
      <c r="F17" s="24"/>
      <c r="G17" s="24"/>
      <c r="H17" s="24">
        <v>2</v>
      </c>
      <c r="I17" s="24"/>
      <c r="J17" s="24"/>
      <c r="K17" s="24"/>
      <c r="L17" s="24">
        <v>1</v>
      </c>
      <c r="M17" s="24"/>
      <c r="N17" s="24">
        <v>2</v>
      </c>
      <c r="O17" s="24"/>
      <c r="P17" s="24"/>
      <c r="Q17" s="24"/>
      <c r="R17" s="24">
        <v>1</v>
      </c>
      <c r="S17" s="24">
        <v>1</v>
      </c>
      <c r="T17" s="24">
        <v>1</v>
      </c>
      <c r="U17" s="24"/>
      <c r="V17" s="24"/>
      <c r="W17" s="24"/>
      <c r="X17" s="24">
        <v>1</v>
      </c>
      <c r="Y17" s="24"/>
      <c r="Z17" s="24">
        <v>1</v>
      </c>
      <c r="AA17" s="24"/>
      <c r="AB17" s="24"/>
      <c r="AC17" s="24"/>
      <c r="AD17" s="24"/>
      <c r="AE17" s="24"/>
      <c r="AF17" s="24">
        <v>1</v>
      </c>
      <c r="AG17" s="24"/>
      <c r="AH17" s="24"/>
      <c r="AI17" s="24"/>
      <c r="AJ17" s="24"/>
      <c r="AK17" s="24">
        <v>1</v>
      </c>
      <c r="AL17" s="24">
        <v>1</v>
      </c>
      <c r="AM17" s="24"/>
      <c r="AN17" s="24"/>
      <c r="AO17" s="24"/>
      <c r="AP17" s="24"/>
      <c r="AQ17" s="24">
        <v>1</v>
      </c>
      <c r="AR17" s="24">
        <v>1</v>
      </c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>
      <c r="A18" s="20" t="s">
        <v>20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ht="31.5">
      <c r="A19" s="20" t="s">
        <v>21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>
        <v>26</v>
      </c>
      <c r="BK19" s="24"/>
      <c r="BL19" s="24"/>
      <c r="BM19" s="24"/>
      <c r="BN19" s="24">
        <v>26</v>
      </c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ht="47.25">
      <c r="A20" s="20" t="s">
        <v>22</v>
      </c>
      <c r="B20" s="24">
        <v>25</v>
      </c>
      <c r="C20" s="24">
        <v>8</v>
      </c>
      <c r="D20" s="24">
        <v>4</v>
      </c>
      <c r="E20" s="24">
        <v>4</v>
      </c>
      <c r="F20" s="24">
        <v>5</v>
      </c>
      <c r="G20" s="24">
        <v>7</v>
      </c>
      <c r="H20" s="24">
        <v>27</v>
      </c>
      <c r="I20" s="24">
        <v>6</v>
      </c>
      <c r="J20" s="24">
        <v>2</v>
      </c>
      <c r="K20" s="24">
        <v>4</v>
      </c>
      <c r="L20" s="24">
        <v>10</v>
      </c>
      <c r="M20" s="24">
        <v>7</v>
      </c>
      <c r="N20" s="24">
        <v>36</v>
      </c>
      <c r="O20" s="24">
        <v>6</v>
      </c>
      <c r="P20" s="24">
        <v>2</v>
      </c>
      <c r="Q20" s="24">
        <v>3</v>
      </c>
      <c r="R20" s="24">
        <v>14</v>
      </c>
      <c r="S20" s="24">
        <v>12</v>
      </c>
      <c r="T20" s="24">
        <v>32</v>
      </c>
      <c r="U20" s="24">
        <v>4</v>
      </c>
      <c r="V20" s="24"/>
      <c r="W20" s="24">
        <v>4</v>
      </c>
      <c r="X20" s="24">
        <v>13</v>
      </c>
      <c r="Y20" s="24">
        <v>11</v>
      </c>
      <c r="Z20" s="24">
        <v>37</v>
      </c>
      <c r="AA20" s="24">
        <v>13</v>
      </c>
      <c r="AB20" s="24"/>
      <c r="AC20" s="24">
        <v>2</v>
      </c>
      <c r="AD20" s="24">
        <v>11</v>
      </c>
      <c r="AE20" s="24">
        <v>10</v>
      </c>
      <c r="AF20" s="24">
        <v>28</v>
      </c>
      <c r="AG20" s="24">
        <v>13</v>
      </c>
      <c r="AH20" s="24"/>
      <c r="AI20" s="24">
        <v>2</v>
      </c>
      <c r="AJ20" s="24">
        <v>10</v>
      </c>
      <c r="AK20" s="24">
        <v>3</v>
      </c>
      <c r="AL20" s="24">
        <v>33</v>
      </c>
      <c r="AM20" s="24">
        <v>15</v>
      </c>
      <c r="AN20" s="24"/>
      <c r="AO20" s="24">
        <v>2</v>
      </c>
      <c r="AP20" s="24">
        <v>15</v>
      </c>
      <c r="AQ20" s="24">
        <v>2</v>
      </c>
      <c r="AR20" s="24">
        <v>28</v>
      </c>
      <c r="AS20" s="24">
        <v>15</v>
      </c>
      <c r="AT20" s="24"/>
      <c r="AU20" s="24">
        <v>1</v>
      </c>
      <c r="AV20" s="24">
        <v>11</v>
      </c>
      <c r="AW20" s="24">
        <v>1</v>
      </c>
      <c r="AX20" s="24">
        <v>71</v>
      </c>
      <c r="AY20" s="24">
        <v>14</v>
      </c>
      <c r="AZ20" s="24"/>
      <c r="BA20" s="24">
        <v>1</v>
      </c>
      <c r="BB20" s="24">
        <v>55</v>
      </c>
      <c r="BC20" s="24">
        <v>1</v>
      </c>
      <c r="BD20" s="24">
        <v>768</v>
      </c>
      <c r="BE20" s="24">
        <v>263</v>
      </c>
      <c r="BF20" s="24">
        <v>176</v>
      </c>
      <c r="BG20" s="24">
        <v>436</v>
      </c>
      <c r="BH20" s="24">
        <v>49</v>
      </c>
      <c r="BI20" s="24">
        <v>16</v>
      </c>
      <c r="BJ20" s="24">
        <v>747</v>
      </c>
      <c r="BK20" s="24">
        <v>251</v>
      </c>
      <c r="BL20" s="24"/>
      <c r="BM20" s="24">
        <v>432</v>
      </c>
      <c r="BN20" s="24">
        <v>43</v>
      </c>
      <c r="BO20" s="24">
        <v>17</v>
      </c>
      <c r="BP20" s="24">
        <v>847</v>
      </c>
      <c r="BQ20" s="24">
        <v>267</v>
      </c>
      <c r="BR20" s="24"/>
      <c r="BS20" s="24">
        <v>515</v>
      </c>
      <c r="BT20" s="24">
        <v>42</v>
      </c>
      <c r="BU20" s="24">
        <v>16</v>
      </c>
      <c r="BV20" s="24">
        <v>722</v>
      </c>
      <c r="BW20" s="24">
        <v>340</v>
      </c>
      <c r="BX20" s="38"/>
      <c r="BY20" s="24">
        <v>337</v>
      </c>
      <c r="BZ20" s="24">
        <v>31</v>
      </c>
      <c r="CA20" s="24">
        <v>8</v>
      </c>
    </row>
    <row r="21" spans="1:79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</sheetData>
  <customSheetViews>
    <customSheetView guid="{32A6DBE3-D9BB-4E93-A40B-846C620AF036}">
      <pane xSplit="1" topLeftCell="BS1" activePane="topRight" state="frozen"/>
      <selection pane="topRight" activeCell="A21" sqref="A21:XFD21"/>
      <pageMargins left="0.7" right="0.7" top="0.75" bottom="0.75" header="0.3" footer="0.3"/>
      <pageSetup paperSize="9" orientation="portrait" r:id="rId1"/>
    </customSheetView>
    <customSheetView guid="{AC0571F1-5E06-4C1D-BFC0-D23F5F19707E}" topLeftCell="A16">
      <selection activeCell="B21" sqref="B21:CB21"/>
      <pageMargins left="0.7" right="0.7" top="0.75" bottom="0.75" header="0.3" footer="0.3"/>
      <pageSetup paperSize="9" orientation="portrait" verticalDpi="0" r:id="rId2"/>
    </customSheetView>
    <customSheetView guid="{878DEC02-C5DA-4E6A-9B8F-14A8331CF60C}">
      <pane xSplit="0.38811188811188813" topLeftCell="B1" activePane="topRight" state="frozen"/>
      <selection pane="topRight" activeCell="BW16" sqref="BW16"/>
      <pageMargins left="0.7" right="0.7" top="0.75" bottom="0.75" header="0.3" footer="0.3"/>
      <pageSetup paperSize="9" orientation="portrait" r:id="rId3"/>
    </customSheetView>
    <customSheetView guid="{70D9B81E-8828-4906-9CFA-773456FB7054}" topLeftCell="A13">
      <selection activeCell="A3" sqref="A3:A4"/>
      <pageMargins left="0.7" right="0.7" top="0.75" bottom="0.75" header="0.3" footer="0.3"/>
      <pageSetup paperSize="9" orientation="portrait" verticalDpi="0" r:id="rId4"/>
    </customSheetView>
    <customSheetView guid="{3E6C721D-F798-4435-9822-BE113D935CFC}">
      <pane xSplit="1" topLeftCell="BU1" activePane="topRight" state="frozen"/>
      <selection pane="topRight" activeCell="BW16" sqref="BW16"/>
      <pageMargins left="0.7" right="0.7" top="0.75" bottom="0.75" header="0.3" footer="0.3"/>
      <pageSetup paperSize="9" orientation="portrait" r:id="rId5"/>
    </customSheetView>
    <customSheetView guid="{D51DCD41-7681-4455-89C2-680D67176282}">
      <pane xSplit="1" topLeftCell="B1" activePane="topRight" state="frozen"/>
      <selection pane="topRight" activeCell="BW16" sqref="BW16"/>
      <pageMargins left="0.7" right="0.7" top="0.75" bottom="0.75" header="0.3" footer="0.3"/>
      <pageSetup paperSize="9" orientation="portrait" r:id="rId6"/>
    </customSheetView>
    <customSheetView guid="{FBA00486-656F-44F0-8477-9FF7E3D5F519}">
      <pane xSplit="1" topLeftCell="BV1" activePane="topRight" state="frozen"/>
      <selection pane="topRight" activeCell="A2" sqref="A2:CA2"/>
      <pageMargins left="0.7" right="0.7" top="0.75" bottom="0.75" header="0.3" footer="0.3"/>
      <pageSetup paperSize="9" orientation="portrait" r:id="rId7"/>
    </customSheetView>
  </customSheetViews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8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6"/>
  <sheetViews>
    <sheetView zoomScale="90" zoomScaleNormal="90" workbookViewId="0">
      <pane xSplit="1" ySplit="4" topLeftCell="AC26" activePane="bottomRight" state="frozen"/>
      <selection pane="topRight" activeCell="B1" sqref="B1"/>
      <selection pane="bottomLeft" activeCell="A5" sqref="A5"/>
      <selection pane="bottomRight" activeCell="A26" sqref="A26"/>
    </sheetView>
  </sheetViews>
  <sheetFormatPr defaultColWidth="9.140625" defaultRowHeight="15.75"/>
  <cols>
    <col min="1" max="1" width="39.85546875" style="18" customWidth="1"/>
    <col min="2" max="3" width="17.28515625" style="18" bestFit="1" customWidth="1"/>
    <col min="4" max="4" width="14.140625" style="18" bestFit="1" customWidth="1"/>
    <col min="5" max="6" width="17.28515625" style="18" bestFit="1" customWidth="1"/>
    <col min="7" max="7" width="16" style="18" bestFit="1" customWidth="1"/>
    <col min="8" max="9" width="17.28515625" style="2" bestFit="1" customWidth="1"/>
    <col min="10" max="10" width="14.140625" style="2" bestFit="1" customWidth="1"/>
    <col min="11" max="12" width="17.28515625" style="2" bestFit="1" customWidth="1"/>
    <col min="13" max="13" width="16" style="2" bestFit="1" customWidth="1"/>
    <col min="14" max="15" width="17.28515625" style="2" bestFit="1" customWidth="1"/>
    <col min="16" max="16" width="14.140625" style="2" bestFit="1" customWidth="1"/>
    <col min="17" max="18" width="17.28515625" style="2" bestFit="1" customWidth="1"/>
    <col min="19" max="19" width="16" style="2" bestFit="1" customWidth="1"/>
    <col min="20" max="21" width="17.28515625" style="2" bestFit="1" customWidth="1"/>
    <col min="22" max="22" width="14.140625" style="2" bestFit="1" customWidth="1"/>
    <col min="23" max="24" width="17.28515625" style="2" bestFit="1" customWidth="1"/>
    <col min="25" max="25" width="16" style="2" bestFit="1" customWidth="1"/>
    <col min="26" max="27" width="17.28515625" style="2" bestFit="1" customWidth="1"/>
    <col min="28" max="28" width="14.140625" style="2" bestFit="1" customWidth="1"/>
    <col min="29" max="30" width="17.28515625" style="2" bestFit="1" customWidth="1"/>
    <col min="31" max="31" width="16" style="2" bestFit="1" customWidth="1"/>
    <col min="32" max="32" width="12" style="2" customWidth="1"/>
    <col min="33" max="33" width="12.28515625" style="2" customWidth="1"/>
    <col min="34" max="34" width="11.42578125" style="2" customWidth="1"/>
    <col min="35" max="36" width="14.7109375" style="2" customWidth="1"/>
    <col min="37" max="37" width="16.42578125" style="2" customWidth="1"/>
    <col min="38" max="38" width="18.7109375" style="2" customWidth="1"/>
    <col min="39" max="40" width="15.140625" style="2" customWidth="1"/>
    <col min="41" max="41" width="13.7109375" style="2" customWidth="1"/>
    <col min="42" max="42" width="16.140625" style="2" customWidth="1"/>
    <col min="43" max="43" width="15.7109375" style="2" customWidth="1"/>
    <col min="44" max="16384" width="9.140625" style="2"/>
  </cols>
  <sheetData>
    <row r="1" spans="1:43" ht="33" customHeight="1">
      <c r="A1" s="17" t="s">
        <v>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AI1" s="64"/>
    </row>
    <row r="2" spans="1:43" ht="30.75" customHeigh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AI2" s="58"/>
    </row>
    <row r="3" spans="1:43">
      <c r="A3" s="133"/>
      <c r="B3" s="130">
        <v>2017</v>
      </c>
      <c r="C3" s="130"/>
      <c r="D3" s="130"/>
      <c r="E3" s="130"/>
      <c r="F3" s="130"/>
      <c r="G3" s="130"/>
      <c r="H3" s="130">
        <v>2018</v>
      </c>
      <c r="I3" s="130"/>
      <c r="J3" s="130"/>
      <c r="K3" s="130"/>
      <c r="L3" s="130"/>
      <c r="M3" s="130"/>
      <c r="N3" s="130">
        <v>2019</v>
      </c>
      <c r="O3" s="130"/>
      <c r="P3" s="130"/>
      <c r="Q3" s="130"/>
      <c r="R3" s="130"/>
      <c r="S3" s="130"/>
      <c r="T3" s="130">
        <v>2020</v>
      </c>
      <c r="U3" s="130"/>
      <c r="V3" s="130"/>
      <c r="W3" s="130"/>
      <c r="X3" s="130"/>
      <c r="Y3" s="130"/>
      <c r="Z3" s="130">
        <v>2021</v>
      </c>
      <c r="AA3" s="130"/>
      <c r="AB3" s="130"/>
      <c r="AC3" s="130"/>
      <c r="AD3" s="130"/>
      <c r="AE3" s="130"/>
      <c r="AF3" s="59"/>
      <c r="AG3" s="60"/>
      <c r="AH3" s="61">
        <v>2022</v>
      </c>
      <c r="AI3" s="62"/>
      <c r="AJ3" s="62"/>
      <c r="AK3" s="63"/>
      <c r="AL3" s="114"/>
      <c r="AM3" s="124"/>
      <c r="AN3" s="124"/>
      <c r="AO3" s="124">
        <v>2023</v>
      </c>
      <c r="AP3" s="124"/>
      <c r="AQ3" s="125"/>
    </row>
    <row r="4" spans="1:43" ht="47.25">
      <c r="A4" s="133"/>
      <c r="B4" s="16" t="s">
        <v>24</v>
      </c>
      <c r="C4" s="16" t="s">
        <v>31</v>
      </c>
      <c r="D4" s="16" t="s">
        <v>78</v>
      </c>
      <c r="E4" s="16" t="s">
        <v>26</v>
      </c>
      <c r="F4" s="16" t="s">
        <v>27</v>
      </c>
      <c r="G4" s="16" t="s">
        <v>28</v>
      </c>
      <c r="H4" s="16" t="s">
        <v>24</v>
      </c>
      <c r="I4" s="16" t="s">
        <v>31</v>
      </c>
      <c r="J4" s="30" t="s">
        <v>78</v>
      </c>
      <c r="K4" s="16" t="s">
        <v>26</v>
      </c>
      <c r="L4" s="16" t="s">
        <v>27</v>
      </c>
      <c r="M4" s="16" t="s">
        <v>28</v>
      </c>
      <c r="N4" s="16" t="s">
        <v>24</v>
      </c>
      <c r="O4" s="16" t="s">
        <v>31</v>
      </c>
      <c r="P4" s="30" t="s">
        <v>78</v>
      </c>
      <c r="Q4" s="16" t="s">
        <v>26</v>
      </c>
      <c r="R4" s="16" t="s">
        <v>27</v>
      </c>
      <c r="S4" s="16" t="s">
        <v>28</v>
      </c>
      <c r="T4" s="16" t="s">
        <v>24</v>
      </c>
      <c r="U4" s="16" t="s">
        <v>31</v>
      </c>
      <c r="V4" s="30" t="s">
        <v>78</v>
      </c>
      <c r="W4" s="16" t="s">
        <v>26</v>
      </c>
      <c r="X4" s="16" t="s">
        <v>27</v>
      </c>
      <c r="Y4" s="16" t="s">
        <v>28</v>
      </c>
      <c r="Z4" s="31" t="s">
        <v>24</v>
      </c>
      <c r="AA4" s="31" t="s">
        <v>31</v>
      </c>
      <c r="AB4" s="31" t="s">
        <v>78</v>
      </c>
      <c r="AC4" s="31" t="s">
        <v>26</v>
      </c>
      <c r="AD4" s="31" t="s">
        <v>27</v>
      </c>
      <c r="AE4" s="31" t="s">
        <v>28</v>
      </c>
      <c r="AF4" s="44" t="s">
        <v>24</v>
      </c>
      <c r="AG4" s="44" t="s">
        <v>31</v>
      </c>
      <c r="AH4" s="44" t="s">
        <v>78</v>
      </c>
      <c r="AI4" s="44" t="s">
        <v>26</v>
      </c>
      <c r="AJ4" s="44" t="s">
        <v>27</v>
      </c>
      <c r="AK4" s="44" t="s">
        <v>28</v>
      </c>
      <c r="AL4" s="105" t="s">
        <v>24</v>
      </c>
      <c r="AM4" s="105" t="s">
        <v>31</v>
      </c>
      <c r="AN4" s="105" t="s">
        <v>78</v>
      </c>
      <c r="AO4" s="105" t="s">
        <v>26</v>
      </c>
      <c r="AP4" s="105" t="s">
        <v>27</v>
      </c>
      <c r="AQ4" s="105" t="s">
        <v>28</v>
      </c>
    </row>
    <row r="5" spans="1:43" s="1" customFormat="1" ht="31.5">
      <c r="A5" s="22" t="s">
        <v>30</v>
      </c>
      <c r="B5" s="68">
        <v>23722703</v>
      </c>
      <c r="C5" s="68">
        <v>5812456</v>
      </c>
      <c r="D5" s="68">
        <v>1178666</v>
      </c>
      <c r="E5" s="68">
        <v>8514784</v>
      </c>
      <c r="F5" s="68">
        <v>6368866</v>
      </c>
      <c r="G5" s="68">
        <v>619211</v>
      </c>
      <c r="H5" s="68">
        <v>23791099</v>
      </c>
      <c r="I5" s="68">
        <v>7195990</v>
      </c>
      <c r="J5" s="68">
        <v>1191153</v>
      </c>
      <c r="K5" s="68">
        <v>9281903</v>
      </c>
      <c r="L5" s="68">
        <v>6258841</v>
      </c>
      <c r="M5" s="68">
        <v>752541</v>
      </c>
      <c r="N5" s="68">
        <v>33072499</v>
      </c>
      <c r="O5" s="68">
        <v>8084028</v>
      </c>
      <c r="P5" s="68">
        <v>1137093</v>
      </c>
      <c r="Q5" s="68">
        <v>10370142</v>
      </c>
      <c r="R5" s="68">
        <v>13642640</v>
      </c>
      <c r="S5" s="68">
        <v>756774</v>
      </c>
      <c r="T5" s="69">
        <v>32008622</v>
      </c>
      <c r="U5" s="69">
        <v>7172753</v>
      </c>
      <c r="V5" s="69">
        <v>1098881</v>
      </c>
      <c r="W5" s="69">
        <v>10783155</v>
      </c>
      <c r="X5" s="69">
        <v>13055732</v>
      </c>
      <c r="Y5" s="69">
        <v>736365</v>
      </c>
      <c r="Z5" s="70">
        <v>32854715</v>
      </c>
      <c r="AA5" s="70">
        <v>8017741</v>
      </c>
      <c r="AB5" s="70">
        <v>1109613</v>
      </c>
      <c r="AC5" s="70">
        <v>11742476</v>
      </c>
      <c r="AD5" s="70">
        <v>11833812</v>
      </c>
      <c r="AE5" s="70">
        <v>971507</v>
      </c>
      <c r="AF5" s="54">
        <v>33200359</v>
      </c>
      <c r="AG5" s="54">
        <v>8124098</v>
      </c>
      <c r="AH5" s="54">
        <v>749183</v>
      </c>
      <c r="AI5" s="54">
        <v>11260798</v>
      </c>
      <c r="AJ5" s="54">
        <v>12289326</v>
      </c>
      <c r="AK5" s="54">
        <v>1122772</v>
      </c>
      <c r="AL5" s="121">
        <v>47099141</v>
      </c>
      <c r="AM5" s="121">
        <v>17208255</v>
      </c>
      <c r="AN5" s="113">
        <v>728423</v>
      </c>
      <c r="AO5" s="113">
        <v>13954106</v>
      </c>
      <c r="AP5" s="113">
        <v>12848604</v>
      </c>
      <c r="AQ5" s="113">
        <v>2617538</v>
      </c>
    </row>
    <row r="6" spans="1:43" customFormat="1" ht="47.25">
      <c r="A6" s="27" t="s">
        <v>59</v>
      </c>
      <c r="B6" s="65">
        <v>784328</v>
      </c>
      <c r="C6" s="65">
        <v>141548</v>
      </c>
      <c r="D6" s="65">
        <v>501</v>
      </c>
      <c r="E6" s="65">
        <v>176750</v>
      </c>
      <c r="F6" s="65">
        <v>161155</v>
      </c>
      <c r="G6" s="65">
        <v>46701</v>
      </c>
      <c r="H6" s="65">
        <v>653281</v>
      </c>
      <c r="I6" s="65">
        <v>117641</v>
      </c>
      <c r="J6" s="65"/>
      <c r="K6" s="65">
        <v>176392</v>
      </c>
      <c r="L6" s="65">
        <v>132381</v>
      </c>
      <c r="M6" s="65">
        <v>42040</v>
      </c>
      <c r="N6" s="65">
        <v>565066</v>
      </c>
      <c r="O6" s="65">
        <v>122988</v>
      </c>
      <c r="P6" s="65"/>
      <c r="Q6" s="65">
        <v>152089</v>
      </c>
      <c r="R6" s="65">
        <v>93435</v>
      </c>
      <c r="S6" s="65">
        <v>35599</v>
      </c>
      <c r="T6" s="65">
        <v>559467</v>
      </c>
      <c r="U6" s="65">
        <v>115516</v>
      </c>
      <c r="V6" s="65"/>
      <c r="W6" s="65">
        <v>127528</v>
      </c>
      <c r="X6" s="65">
        <v>74676</v>
      </c>
      <c r="Y6" s="65">
        <v>29840</v>
      </c>
      <c r="Z6" s="53">
        <v>581859</v>
      </c>
      <c r="AA6" s="53">
        <v>144226</v>
      </c>
      <c r="AB6" s="53"/>
      <c r="AC6" s="53">
        <v>85163</v>
      </c>
      <c r="AD6" s="53">
        <v>93631</v>
      </c>
      <c r="AE6" s="53">
        <v>35530</v>
      </c>
      <c r="AF6" s="55">
        <v>585600</v>
      </c>
      <c r="AG6" s="55">
        <v>140176</v>
      </c>
      <c r="AH6" s="55" t="s">
        <v>84</v>
      </c>
      <c r="AI6" s="55">
        <v>77823</v>
      </c>
      <c r="AJ6" s="55">
        <v>89741</v>
      </c>
      <c r="AK6" s="55">
        <v>59053</v>
      </c>
      <c r="AL6" s="122">
        <v>639331</v>
      </c>
      <c r="AM6" s="122">
        <v>148746</v>
      </c>
      <c r="AN6" s="123" t="s">
        <v>84</v>
      </c>
      <c r="AO6" s="123">
        <v>105123</v>
      </c>
      <c r="AP6" s="123">
        <v>110344</v>
      </c>
      <c r="AQ6" s="123">
        <v>55778</v>
      </c>
    </row>
    <row r="7" spans="1:43" customFormat="1" ht="31.5">
      <c r="A7" s="27" t="s">
        <v>60</v>
      </c>
      <c r="B7" s="65" t="s">
        <v>79</v>
      </c>
      <c r="C7" s="65" t="s">
        <v>79</v>
      </c>
      <c r="D7" s="65" t="s">
        <v>79</v>
      </c>
      <c r="E7" s="65" t="s">
        <v>79</v>
      </c>
      <c r="F7" s="65" t="s">
        <v>79</v>
      </c>
      <c r="G7" s="65" t="s">
        <v>79</v>
      </c>
      <c r="H7" s="65" t="s">
        <v>79</v>
      </c>
      <c r="I7" s="65" t="s">
        <v>79</v>
      </c>
      <c r="J7" s="65" t="s">
        <v>79</v>
      </c>
      <c r="K7" s="65" t="s">
        <v>79</v>
      </c>
      <c r="L7" s="65" t="s">
        <v>79</v>
      </c>
      <c r="M7" s="65" t="s">
        <v>79</v>
      </c>
      <c r="N7" s="65" t="s">
        <v>79</v>
      </c>
      <c r="O7" s="65" t="s">
        <v>79</v>
      </c>
      <c r="P7" s="65" t="s">
        <v>79</v>
      </c>
      <c r="Q7" s="65" t="s">
        <v>79</v>
      </c>
      <c r="R7" s="65" t="s">
        <v>79</v>
      </c>
      <c r="S7" s="65" t="s">
        <v>79</v>
      </c>
      <c r="T7" s="65" t="s">
        <v>79</v>
      </c>
      <c r="U7" s="65" t="s">
        <v>79</v>
      </c>
      <c r="V7" s="65" t="s">
        <v>79</v>
      </c>
      <c r="W7" s="65" t="s">
        <v>79</v>
      </c>
      <c r="X7" s="65" t="s">
        <v>79</v>
      </c>
      <c r="Y7" s="65" t="s">
        <v>79</v>
      </c>
      <c r="Z7" s="53" t="s">
        <v>79</v>
      </c>
      <c r="AA7" s="53" t="s">
        <v>79</v>
      </c>
      <c r="AB7" s="53" t="s">
        <v>79</v>
      </c>
      <c r="AC7" s="53" t="s">
        <v>79</v>
      </c>
      <c r="AD7" s="53" t="s">
        <v>79</v>
      </c>
      <c r="AE7" s="53" t="s">
        <v>79</v>
      </c>
      <c r="AF7" s="55"/>
      <c r="AG7" s="55"/>
      <c r="AH7" s="55"/>
      <c r="AI7" s="55"/>
      <c r="AJ7" s="55"/>
      <c r="AK7" s="55"/>
      <c r="AL7" s="126" t="s">
        <v>80</v>
      </c>
      <c r="AM7" s="126" t="s">
        <v>84</v>
      </c>
      <c r="AN7" s="126" t="s">
        <v>84</v>
      </c>
      <c r="AO7" s="126" t="s">
        <v>84</v>
      </c>
      <c r="AP7" s="126" t="s">
        <v>80</v>
      </c>
      <c r="AQ7" s="126" t="s">
        <v>80</v>
      </c>
    </row>
    <row r="8" spans="1:43" customFormat="1" ht="31.5">
      <c r="A8" s="27" t="s">
        <v>61</v>
      </c>
      <c r="B8" s="66">
        <v>476995</v>
      </c>
      <c r="C8" s="65">
        <v>254449</v>
      </c>
      <c r="D8" s="65">
        <v>1932</v>
      </c>
      <c r="E8" s="65">
        <v>27744</v>
      </c>
      <c r="F8" s="65">
        <v>162524</v>
      </c>
      <c r="G8" s="65">
        <v>26247</v>
      </c>
      <c r="H8" s="65">
        <v>472654</v>
      </c>
      <c r="I8" s="65">
        <v>235095</v>
      </c>
      <c r="J8" s="65">
        <v>1932</v>
      </c>
      <c r="K8" s="65">
        <v>24822</v>
      </c>
      <c r="L8" s="65">
        <v>181679</v>
      </c>
      <c r="M8" s="65">
        <v>30080</v>
      </c>
      <c r="N8" s="65">
        <v>272105</v>
      </c>
      <c r="O8" s="71">
        <v>87126</v>
      </c>
      <c r="P8" s="65"/>
      <c r="Q8" s="65">
        <v>225</v>
      </c>
      <c r="R8" s="65">
        <v>152817</v>
      </c>
      <c r="S8" s="65">
        <v>31937</v>
      </c>
      <c r="T8" s="65">
        <v>290058</v>
      </c>
      <c r="U8" s="65">
        <v>123057</v>
      </c>
      <c r="V8" s="65"/>
      <c r="W8" s="65">
        <v>9856</v>
      </c>
      <c r="X8" s="65">
        <v>120940</v>
      </c>
      <c r="Y8" s="65">
        <v>36205</v>
      </c>
      <c r="Z8" s="53" t="s">
        <v>79</v>
      </c>
      <c r="AA8" s="53" t="s">
        <v>79</v>
      </c>
      <c r="AB8" s="53"/>
      <c r="AC8" s="53" t="s">
        <v>79</v>
      </c>
      <c r="AD8" s="53" t="s">
        <v>79</v>
      </c>
      <c r="AE8" s="53" t="s">
        <v>79</v>
      </c>
      <c r="AF8" s="53">
        <v>380214</v>
      </c>
      <c r="AG8" s="53">
        <v>172275</v>
      </c>
      <c r="AH8" s="53" t="s">
        <v>80</v>
      </c>
      <c r="AI8" s="53" t="s">
        <v>80</v>
      </c>
      <c r="AJ8" s="53">
        <v>162702</v>
      </c>
      <c r="AK8" s="53" t="s">
        <v>80</v>
      </c>
      <c r="AL8" s="126" t="s">
        <v>80</v>
      </c>
      <c r="AM8" s="126">
        <v>185065</v>
      </c>
      <c r="AN8" s="126" t="s">
        <v>80</v>
      </c>
      <c r="AO8" s="126">
        <v>24558</v>
      </c>
      <c r="AP8" s="126" t="s">
        <v>80</v>
      </c>
      <c r="AQ8" s="126" t="s">
        <v>80</v>
      </c>
    </row>
    <row r="9" spans="1:43" customFormat="1" ht="47.25">
      <c r="A9" s="27" t="s">
        <v>62</v>
      </c>
      <c r="B9" s="65">
        <v>9513563</v>
      </c>
      <c r="C9" s="65">
        <v>282425</v>
      </c>
      <c r="D9" s="65">
        <v>1072</v>
      </c>
      <c r="E9" s="65">
        <v>5050091</v>
      </c>
      <c r="F9" s="65">
        <v>4071007</v>
      </c>
      <c r="G9" s="65">
        <v>68285</v>
      </c>
      <c r="H9" s="65">
        <v>9360681</v>
      </c>
      <c r="I9" s="65">
        <v>297877</v>
      </c>
      <c r="J9" s="65">
        <v>1072</v>
      </c>
      <c r="K9" s="65">
        <v>4973529</v>
      </c>
      <c r="L9" s="65">
        <v>4017750</v>
      </c>
      <c r="M9" s="65">
        <v>69233</v>
      </c>
      <c r="N9" s="65">
        <v>6163907</v>
      </c>
      <c r="O9" s="65">
        <v>273466</v>
      </c>
      <c r="P9" s="65">
        <v>1072</v>
      </c>
      <c r="Q9" s="65">
        <v>4802692</v>
      </c>
      <c r="R9" s="65">
        <v>1018285</v>
      </c>
      <c r="S9" s="65">
        <v>61091</v>
      </c>
      <c r="T9" s="65">
        <v>3588242</v>
      </c>
      <c r="U9" s="65">
        <v>293298</v>
      </c>
      <c r="V9" s="65">
        <v>722</v>
      </c>
      <c r="W9" s="65">
        <v>1947387</v>
      </c>
      <c r="X9" s="65">
        <v>1276624</v>
      </c>
      <c r="Y9" s="65">
        <v>60787</v>
      </c>
      <c r="Z9" s="53">
        <v>3540740</v>
      </c>
      <c r="AA9" s="53">
        <v>284035</v>
      </c>
      <c r="AB9" s="53"/>
      <c r="AC9" s="53">
        <v>1854345</v>
      </c>
      <c r="AD9" s="53">
        <v>1335647</v>
      </c>
      <c r="AE9" s="53">
        <v>58488</v>
      </c>
      <c r="AF9" s="55">
        <v>11675762</v>
      </c>
      <c r="AG9" s="55">
        <v>323645</v>
      </c>
      <c r="AH9" s="55" t="s">
        <v>80</v>
      </c>
      <c r="AI9" s="55">
        <v>2492000</v>
      </c>
      <c r="AJ9" s="55">
        <v>8779467</v>
      </c>
      <c r="AK9" s="55">
        <v>71697</v>
      </c>
      <c r="AL9" s="126">
        <v>11333965</v>
      </c>
      <c r="AM9" s="126">
        <v>309423</v>
      </c>
      <c r="AN9" s="126" t="s">
        <v>80</v>
      </c>
      <c r="AO9" s="126">
        <v>2586310</v>
      </c>
      <c r="AP9" s="126">
        <v>8332857</v>
      </c>
      <c r="AQ9" s="126">
        <v>95218</v>
      </c>
    </row>
    <row r="10" spans="1:43" customFormat="1" ht="78.75">
      <c r="A10" s="27" t="s">
        <v>63</v>
      </c>
      <c r="B10" s="65">
        <v>77405</v>
      </c>
      <c r="C10" s="65">
        <v>17185</v>
      </c>
      <c r="D10" s="65"/>
      <c r="E10" s="65">
        <v>47203</v>
      </c>
      <c r="F10" s="65">
        <v>8982</v>
      </c>
      <c r="G10" s="65">
        <v>2229</v>
      </c>
      <c r="H10" s="65">
        <v>177484</v>
      </c>
      <c r="I10" s="65">
        <v>26496</v>
      </c>
      <c r="J10" s="65"/>
      <c r="K10" s="65">
        <v>68745</v>
      </c>
      <c r="L10" s="65">
        <v>76964</v>
      </c>
      <c r="M10" s="65">
        <v>4412</v>
      </c>
      <c r="N10" s="65">
        <v>200469</v>
      </c>
      <c r="O10" s="65">
        <v>26058</v>
      </c>
      <c r="P10" s="65"/>
      <c r="Q10" s="65">
        <v>80724</v>
      </c>
      <c r="R10" s="65">
        <v>89698</v>
      </c>
      <c r="S10" s="65">
        <v>3989</v>
      </c>
      <c r="T10" s="65">
        <v>171220</v>
      </c>
      <c r="U10" s="65">
        <v>26826</v>
      </c>
      <c r="V10" s="65"/>
      <c r="W10" s="65">
        <v>78906</v>
      </c>
      <c r="X10" s="65">
        <v>61958</v>
      </c>
      <c r="Y10" s="65">
        <v>3530</v>
      </c>
      <c r="Z10" s="53" t="s">
        <v>79</v>
      </c>
      <c r="AA10" s="53" t="s">
        <v>79</v>
      </c>
      <c r="AB10" s="53"/>
      <c r="AC10" s="53" t="s">
        <v>79</v>
      </c>
      <c r="AD10" s="53" t="s">
        <v>79</v>
      </c>
      <c r="AE10" s="53" t="s">
        <v>79</v>
      </c>
      <c r="AF10" s="55">
        <v>240888</v>
      </c>
      <c r="AG10" s="55">
        <v>25651</v>
      </c>
      <c r="AH10" s="55" t="s">
        <v>84</v>
      </c>
      <c r="AI10" s="55" t="s">
        <v>80</v>
      </c>
      <c r="AJ10" s="55">
        <v>62897</v>
      </c>
      <c r="AK10" s="55" t="s">
        <v>80</v>
      </c>
      <c r="AL10" s="126">
        <v>259299</v>
      </c>
      <c r="AM10" s="126">
        <v>20157</v>
      </c>
      <c r="AN10" s="126" t="s">
        <v>84</v>
      </c>
      <c r="AO10" s="126">
        <v>152788</v>
      </c>
      <c r="AP10" s="126">
        <v>45064</v>
      </c>
      <c r="AQ10" s="126">
        <v>41290</v>
      </c>
    </row>
    <row r="11" spans="1:43" customFormat="1">
      <c r="A11" s="27" t="s">
        <v>64</v>
      </c>
      <c r="B11" s="65">
        <v>42415</v>
      </c>
      <c r="C11" s="65">
        <v>21782</v>
      </c>
      <c r="D11" s="65"/>
      <c r="E11" s="65"/>
      <c r="F11" s="65">
        <v>12313</v>
      </c>
      <c r="G11" s="65">
        <v>8320</v>
      </c>
      <c r="H11" s="65">
        <v>58147</v>
      </c>
      <c r="I11" s="65">
        <v>12951</v>
      </c>
      <c r="J11" s="65"/>
      <c r="K11" s="65">
        <v>1701</v>
      </c>
      <c r="L11" s="65">
        <v>38476</v>
      </c>
      <c r="M11" s="65">
        <v>4679</v>
      </c>
      <c r="N11" s="65">
        <v>123410</v>
      </c>
      <c r="O11" s="65">
        <v>19967</v>
      </c>
      <c r="P11" s="65"/>
      <c r="Q11" s="65">
        <v>2325</v>
      </c>
      <c r="R11" s="65">
        <v>39694</v>
      </c>
      <c r="S11" s="65">
        <v>61424</v>
      </c>
      <c r="T11" s="65">
        <v>204947</v>
      </c>
      <c r="U11" s="65">
        <v>42437</v>
      </c>
      <c r="V11" s="65"/>
      <c r="W11" s="65">
        <v>1842</v>
      </c>
      <c r="X11" s="65">
        <v>50169</v>
      </c>
      <c r="Y11" s="65">
        <v>110499</v>
      </c>
      <c r="Z11" s="53">
        <v>58349</v>
      </c>
      <c r="AA11" s="53">
        <v>15615</v>
      </c>
      <c r="AB11" s="53"/>
      <c r="AC11" s="53" t="s">
        <v>79</v>
      </c>
      <c r="AD11" s="53">
        <v>9536</v>
      </c>
      <c r="AE11" s="53">
        <v>32440</v>
      </c>
      <c r="AF11" s="55">
        <v>51024</v>
      </c>
      <c r="AG11" s="55" t="s">
        <v>80</v>
      </c>
      <c r="AH11" s="55" t="s">
        <v>84</v>
      </c>
      <c r="AI11" s="55" t="s">
        <v>84</v>
      </c>
      <c r="AJ11" s="55" t="s">
        <v>80</v>
      </c>
      <c r="AK11" s="55" t="s">
        <v>80</v>
      </c>
      <c r="AL11" s="126">
        <v>278922</v>
      </c>
      <c r="AM11" s="126" t="s">
        <v>80</v>
      </c>
      <c r="AN11" s="126" t="s">
        <v>84</v>
      </c>
      <c r="AO11" s="126" t="s">
        <v>80</v>
      </c>
      <c r="AP11" s="126">
        <v>153732</v>
      </c>
      <c r="AQ11" s="126" t="s">
        <v>80</v>
      </c>
    </row>
    <row r="12" spans="1:43" customFormat="1" ht="63">
      <c r="A12" s="27" t="s">
        <v>65</v>
      </c>
      <c r="B12" s="65">
        <v>1546552</v>
      </c>
      <c r="C12" s="65">
        <v>248721</v>
      </c>
      <c r="D12" s="65"/>
      <c r="E12" s="65">
        <v>1110043</v>
      </c>
      <c r="F12" s="65">
        <v>91646</v>
      </c>
      <c r="G12" s="65">
        <v>80412</v>
      </c>
      <c r="H12" s="65">
        <v>1179613</v>
      </c>
      <c r="I12" s="65">
        <v>105985</v>
      </c>
      <c r="J12" s="65"/>
      <c r="K12" s="65">
        <v>934734</v>
      </c>
      <c r="L12" s="65">
        <v>106544</v>
      </c>
      <c r="M12" s="65">
        <v>27210</v>
      </c>
      <c r="N12" s="65">
        <v>1377737</v>
      </c>
      <c r="O12" s="65">
        <v>162040</v>
      </c>
      <c r="P12" s="65"/>
      <c r="Q12" s="65">
        <v>1033521</v>
      </c>
      <c r="R12" s="65">
        <v>149065</v>
      </c>
      <c r="S12" s="65">
        <v>30908</v>
      </c>
      <c r="T12" s="65">
        <v>969157</v>
      </c>
      <c r="U12" s="65">
        <v>179993</v>
      </c>
      <c r="V12" s="65"/>
      <c r="W12" s="65">
        <v>595214</v>
      </c>
      <c r="X12" s="65">
        <v>162375</v>
      </c>
      <c r="Y12" s="65">
        <v>31575</v>
      </c>
      <c r="Z12" s="53">
        <v>1174548</v>
      </c>
      <c r="AA12" s="53">
        <v>207535</v>
      </c>
      <c r="AB12" s="53" t="s">
        <v>79</v>
      </c>
      <c r="AC12" s="53">
        <v>717419</v>
      </c>
      <c r="AD12" s="53">
        <v>202577</v>
      </c>
      <c r="AE12" s="53">
        <v>47017</v>
      </c>
      <c r="AF12" s="55">
        <v>938950</v>
      </c>
      <c r="AG12" s="55">
        <v>231433</v>
      </c>
      <c r="AH12" s="55" t="s">
        <v>80</v>
      </c>
      <c r="AI12" s="55">
        <v>397735</v>
      </c>
      <c r="AJ12" s="55">
        <v>254410</v>
      </c>
      <c r="AK12" s="55">
        <v>55372</v>
      </c>
      <c r="AL12" s="126">
        <v>1733712</v>
      </c>
      <c r="AM12" s="126">
        <v>456896</v>
      </c>
      <c r="AN12" s="126" t="s">
        <v>80</v>
      </c>
      <c r="AO12" s="126">
        <v>922376</v>
      </c>
      <c r="AP12" s="126">
        <v>303413</v>
      </c>
      <c r="AQ12" s="126">
        <v>51027</v>
      </c>
    </row>
    <row r="13" spans="1:43" customFormat="1" ht="27" customHeight="1">
      <c r="A13" s="27" t="s">
        <v>66</v>
      </c>
      <c r="B13" s="65">
        <v>397675</v>
      </c>
      <c r="C13" s="65">
        <v>122836</v>
      </c>
      <c r="D13" s="65">
        <v>2561</v>
      </c>
      <c r="E13" s="65">
        <v>13689</v>
      </c>
      <c r="F13" s="65">
        <v>15577</v>
      </c>
      <c r="G13" s="65">
        <v>108817</v>
      </c>
      <c r="H13" s="65">
        <v>413938</v>
      </c>
      <c r="I13" s="65">
        <v>154692</v>
      </c>
      <c r="J13" s="65">
        <v>2160</v>
      </c>
      <c r="K13" s="65">
        <v>146212</v>
      </c>
      <c r="L13" s="65">
        <v>33640</v>
      </c>
      <c r="M13" s="65">
        <v>77344</v>
      </c>
      <c r="N13" s="65">
        <v>239775</v>
      </c>
      <c r="O13" s="65">
        <v>131138</v>
      </c>
      <c r="P13" s="65"/>
      <c r="Q13" s="65">
        <v>12556</v>
      </c>
      <c r="R13" s="65">
        <v>27335</v>
      </c>
      <c r="S13" s="65">
        <v>68746</v>
      </c>
      <c r="T13" s="65">
        <v>75958</v>
      </c>
      <c r="U13" s="65">
        <v>61638</v>
      </c>
      <c r="V13" s="65"/>
      <c r="W13" s="65">
        <v>7411</v>
      </c>
      <c r="X13" s="65">
        <v>6055</v>
      </c>
      <c r="Y13" s="65">
        <v>854</v>
      </c>
      <c r="Z13" s="53">
        <v>940038</v>
      </c>
      <c r="AA13" s="53">
        <v>188152</v>
      </c>
      <c r="AB13" s="53"/>
      <c r="AC13" s="53">
        <v>42754</v>
      </c>
      <c r="AD13" s="53">
        <v>311117</v>
      </c>
      <c r="AE13" s="53">
        <v>398015</v>
      </c>
      <c r="AF13" s="55">
        <v>1075826</v>
      </c>
      <c r="AG13" s="55">
        <v>161179</v>
      </c>
      <c r="AH13" s="55" t="s">
        <v>84</v>
      </c>
      <c r="AI13" s="55">
        <v>59580</v>
      </c>
      <c r="AJ13" s="55">
        <v>443777</v>
      </c>
      <c r="AK13" s="55">
        <v>411290</v>
      </c>
      <c r="AL13" s="126">
        <v>778596</v>
      </c>
      <c r="AM13" s="126">
        <v>154033</v>
      </c>
      <c r="AN13" s="126" t="s">
        <v>84</v>
      </c>
      <c r="AO13" s="126">
        <v>48547</v>
      </c>
      <c r="AP13" s="126">
        <v>185820</v>
      </c>
      <c r="AQ13" s="126">
        <v>390196</v>
      </c>
    </row>
    <row r="14" spans="1:43" customFormat="1" ht="47.25">
      <c r="A14" s="27" t="s">
        <v>67</v>
      </c>
      <c r="B14" s="65">
        <v>3595740</v>
      </c>
      <c r="C14" s="65">
        <v>1965773</v>
      </c>
      <c r="D14" s="65">
        <v>136</v>
      </c>
      <c r="E14" s="65">
        <v>122128</v>
      </c>
      <c r="F14" s="65">
        <v>77104</v>
      </c>
      <c r="G14" s="65">
        <v>32452</v>
      </c>
      <c r="H14" s="65">
        <v>3585773</v>
      </c>
      <c r="I14" s="65">
        <v>2711168</v>
      </c>
      <c r="J14" s="65"/>
      <c r="K14" s="65">
        <v>675200</v>
      </c>
      <c r="L14" s="65">
        <v>125343</v>
      </c>
      <c r="M14" s="65">
        <v>60450</v>
      </c>
      <c r="N14" s="65">
        <v>4634273</v>
      </c>
      <c r="O14" s="65">
        <v>3549131</v>
      </c>
      <c r="P14" s="65"/>
      <c r="Q14" s="65">
        <v>817871</v>
      </c>
      <c r="R14" s="65">
        <v>187560</v>
      </c>
      <c r="S14" s="65">
        <v>67882</v>
      </c>
      <c r="T14" s="65">
        <v>3288455</v>
      </c>
      <c r="U14" s="65">
        <v>2690679</v>
      </c>
      <c r="V14" s="65"/>
      <c r="W14" s="65">
        <v>431579</v>
      </c>
      <c r="X14" s="65">
        <v>142900</v>
      </c>
      <c r="Y14" s="65">
        <v>23297</v>
      </c>
      <c r="Z14" s="53">
        <v>4426872</v>
      </c>
      <c r="AA14" s="53">
        <v>3364744</v>
      </c>
      <c r="AB14" s="53"/>
      <c r="AC14" s="53">
        <v>711797</v>
      </c>
      <c r="AD14" s="53">
        <v>274059</v>
      </c>
      <c r="AE14" s="53">
        <v>74184</v>
      </c>
      <c r="AF14" s="55">
        <v>4705099</v>
      </c>
      <c r="AG14" s="55">
        <v>3310333</v>
      </c>
      <c r="AH14" s="55" t="s">
        <v>84</v>
      </c>
      <c r="AI14" s="55">
        <v>831828</v>
      </c>
      <c r="AJ14" s="55">
        <v>398987</v>
      </c>
      <c r="AK14" s="55">
        <v>161953</v>
      </c>
      <c r="AL14" s="122">
        <v>4866776</v>
      </c>
      <c r="AM14" s="122">
        <v>3296734</v>
      </c>
      <c r="AN14" s="123" t="s">
        <v>84</v>
      </c>
      <c r="AO14" s="123">
        <v>927112</v>
      </c>
      <c r="AP14" s="123">
        <v>450302</v>
      </c>
      <c r="AQ14" s="123">
        <v>190767</v>
      </c>
    </row>
    <row r="15" spans="1:43" customFormat="1" ht="31.5">
      <c r="A15" s="27" t="s">
        <v>68</v>
      </c>
      <c r="B15" s="66">
        <v>1717604</v>
      </c>
      <c r="C15" s="65">
        <v>70417</v>
      </c>
      <c r="D15" s="65"/>
      <c r="E15" s="65">
        <v>488302</v>
      </c>
      <c r="F15" s="65">
        <v>1121926</v>
      </c>
      <c r="G15" s="65">
        <v>4790</v>
      </c>
      <c r="H15" s="65">
        <v>1776042</v>
      </c>
      <c r="I15" s="65">
        <v>68608</v>
      </c>
      <c r="J15" s="65"/>
      <c r="K15" s="65">
        <v>583617</v>
      </c>
      <c r="L15" s="65">
        <v>1102040</v>
      </c>
      <c r="M15" s="65">
        <v>10393</v>
      </c>
      <c r="N15" s="65">
        <v>2362977</v>
      </c>
      <c r="O15" s="65">
        <v>65609</v>
      </c>
      <c r="P15" s="65"/>
      <c r="Q15" s="65">
        <v>791610</v>
      </c>
      <c r="R15" s="65">
        <v>1489840</v>
      </c>
      <c r="S15" s="65">
        <v>6788</v>
      </c>
      <c r="T15" s="65">
        <v>2549942</v>
      </c>
      <c r="U15" s="65">
        <v>62906</v>
      </c>
      <c r="V15" s="65"/>
      <c r="W15" s="65">
        <v>1025745</v>
      </c>
      <c r="X15" s="65">
        <v>1443126</v>
      </c>
      <c r="Y15" s="65">
        <v>7146</v>
      </c>
      <c r="Z15" s="53">
        <v>2449185</v>
      </c>
      <c r="AA15" s="53">
        <v>63388</v>
      </c>
      <c r="AB15" s="53"/>
      <c r="AC15" s="53">
        <v>1270205</v>
      </c>
      <c r="AD15" s="53">
        <v>1077649</v>
      </c>
      <c r="AE15" s="53">
        <v>12893</v>
      </c>
      <c r="AF15" s="55">
        <v>2200508</v>
      </c>
      <c r="AG15" s="55">
        <v>37120</v>
      </c>
      <c r="AH15" s="55" t="s">
        <v>84</v>
      </c>
      <c r="AI15" s="55">
        <v>1036897</v>
      </c>
      <c r="AJ15" s="55">
        <v>1084607</v>
      </c>
      <c r="AK15" s="55">
        <v>13094</v>
      </c>
      <c r="AL15" s="122">
        <v>2329413</v>
      </c>
      <c r="AM15" s="122">
        <v>43660</v>
      </c>
      <c r="AN15" s="123" t="s">
        <v>84</v>
      </c>
      <c r="AO15" s="123">
        <v>1045957</v>
      </c>
      <c r="AP15" s="123">
        <v>1198462</v>
      </c>
      <c r="AQ15" s="123">
        <v>19390</v>
      </c>
    </row>
    <row r="16" spans="1:43" customFormat="1" ht="31.5">
      <c r="A16" s="27" t="s">
        <v>69</v>
      </c>
      <c r="B16" s="65">
        <v>303442</v>
      </c>
      <c r="C16" s="65">
        <v>159153</v>
      </c>
      <c r="D16" s="65"/>
      <c r="E16" s="65">
        <v>18498</v>
      </c>
      <c r="F16" s="65">
        <v>100397</v>
      </c>
      <c r="G16" s="65">
        <v>13784</v>
      </c>
      <c r="H16" s="65">
        <v>1958871</v>
      </c>
      <c r="I16" s="65">
        <v>1080636</v>
      </c>
      <c r="J16" s="65">
        <v>62317</v>
      </c>
      <c r="K16" s="65">
        <v>640565</v>
      </c>
      <c r="L16" s="65">
        <v>192279</v>
      </c>
      <c r="M16" s="65">
        <v>42017</v>
      </c>
      <c r="N16" s="65">
        <v>1847146</v>
      </c>
      <c r="O16" s="65">
        <v>1036007</v>
      </c>
      <c r="P16" s="65">
        <v>59698</v>
      </c>
      <c r="Q16" s="65">
        <v>607699</v>
      </c>
      <c r="R16" s="65">
        <v>168364</v>
      </c>
      <c r="S16" s="65">
        <v>35076</v>
      </c>
      <c r="T16" s="65">
        <v>1909969</v>
      </c>
      <c r="U16" s="65">
        <v>994611</v>
      </c>
      <c r="V16" s="65">
        <v>60969</v>
      </c>
      <c r="W16" s="65">
        <v>563591</v>
      </c>
      <c r="X16" s="65">
        <v>223239</v>
      </c>
      <c r="Y16" s="65">
        <v>128528</v>
      </c>
      <c r="Z16" s="53">
        <v>1937540</v>
      </c>
      <c r="AA16" s="53">
        <v>1083519</v>
      </c>
      <c r="AB16" s="53">
        <v>64909</v>
      </c>
      <c r="AC16" s="53">
        <v>535655</v>
      </c>
      <c r="AD16" s="53">
        <v>232779</v>
      </c>
      <c r="AE16" s="53">
        <v>85587</v>
      </c>
      <c r="AF16" s="55">
        <v>1770547</v>
      </c>
      <c r="AG16" s="55">
        <v>1074663</v>
      </c>
      <c r="AH16" s="55" t="s">
        <v>80</v>
      </c>
      <c r="AI16" s="55">
        <v>503592</v>
      </c>
      <c r="AJ16" s="55">
        <v>175342</v>
      </c>
      <c r="AK16" s="55" t="s">
        <v>80</v>
      </c>
      <c r="AL16" s="126">
        <v>1677223</v>
      </c>
      <c r="AM16" s="126">
        <v>1046743</v>
      </c>
      <c r="AN16" s="126" t="s">
        <v>80</v>
      </c>
      <c r="AO16" s="126" t="s">
        <v>80</v>
      </c>
      <c r="AP16" s="126">
        <v>139787</v>
      </c>
      <c r="AQ16" s="126" t="s">
        <v>80</v>
      </c>
    </row>
    <row r="17" spans="1:43" customFormat="1" ht="31.5">
      <c r="A17" s="27" t="s">
        <v>70</v>
      </c>
      <c r="B17" s="65">
        <v>3055656</v>
      </c>
      <c r="C17" s="65">
        <v>2028601</v>
      </c>
      <c r="D17" s="65">
        <v>1144134</v>
      </c>
      <c r="E17" s="65">
        <v>423518</v>
      </c>
      <c r="F17" s="65">
        <v>135090</v>
      </c>
      <c r="G17" s="65">
        <v>17090</v>
      </c>
      <c r="H17" s="65">
        <v>2742915</v>
      </c>
      <c r="I17" s="65">
        <v>1976956</v>
      </c>
      <c r="J17" s="65">
        <v>1097393</v>
      </c>
      <c r="K17" s="65">
        <v>551876</v>
      </c>
      <c r="L17" s="65">
        <v>156240</v>
      </c>
      <c r="M17" s="65">
        <v>23501</v>
      </c>
      <c r="N17" s="65">
        <v>12412860</v>
      </c>
      <c r="O17" s="65">
        <v>2051867</v>
      </c>
      <c r="P17" s="65"/>
      <c r="Q17" s="65">
        <v>1112465</v>
      </c>
      <c r="R17" s="65">
        <v>9205616</v>
      </c>
      <c r="S17" s="65">
        <v>16573</v>
      </c>
      <c r="T17" s="65">
        <v>15264584</v>
      </c>
      <c r="U17" s="65">
        <v>1919633</v>
      </c>
      <c r="V17" s="65">
        <v>1010911</v>
      </c>
      <c r="W17" s="65">
        <v>4683583</v>
      </c>
      <c r="X17" s="65">
        <v>8607441</v>
      </c>
      <c r="Y17" s="65">
        <v>26468</v>
      </c>
      <c r="Z17" s="53">
        <v>13923095</v>
      </c>
      <c r="AA17" s="53">
        <v>1469683</v>
      </c>
      <c r="AB17" s="53">
        <v>990990</v>
      </c>
      <c r="AC17" s="53">
        <v>4493574</v>
      </c>
      <c r="AD17" s="53">
        <v>7902175</v>
      </c>
      <c r="AE17" s="53">
        <v>27342</v>
      </c>
      <c r="AF17" s="55">
        <v>5977863</v>
      </c>
      <c r="AG17" s="55">
        <v>1404659</v>
      </c>
      <c r="AH17" s="55" t="s">
        <v>80</v>
      </c>
      <c r="AI17" s="55">
        <v>4061213</v>
      </c>
      <c r="AJ17" s="55">
        <v>414999</v>
      </c>
      <c r="AK17" s="55" t="s">
        <v>80</v>
      </c>
      <c r="AL17" s="126">
        <v>6371659</v>
      </c>
      <c r="AM17" s="126" t="s">
        <v>80</v>
      </c>
      <c r="AN17" s="126" t="s">
        <v>80</v>
      </c>
      <c r="AO17" s="126" t="s">
        <v>80</v>
      </c>
      <c r="AP17" s="126" t="s">
        <v>80</v>
      </c>
      <c r="AQ17" s="126" t="s">
        <v>80</v>
      </c>
    </row>
    <row r="18" spans="1:43" customFormat="1" ht="47.25">
      <c r="A18" s="27" t="s">
        <v>71</v>
      </c>
      <c r="B18" s="65">
        <v>933455</v>
      </c>
      <c r="C18" s="65">
        <v>144630</v>
      </c>
      <c r="D18" s="65"/>
      <c r="E18" s="65">
        <v>680832</v>
      </c>
      <c r="F18" s="65">
        <v>103037</v>
      </c>
      <c r="G18" s="65">
        <v>4956</v>
      </c>
      <c r="H18" s="65" t="s">
        <v>79</v>
      </c>
      <c r="I18" s="65" t="s">
        <v>79</v>
      </c>
      <c r="J18" s="65"/>
      <c r="K18" s="65" t="s">
        <v>79</v>
      </c>
      <c r="L18" s="65" t="s">
        <v>79</v>
      </c>
      <c r="M18" s="65" t="s">
        <v>79</v>
      </c>
      <c r="N18" s="65">
        <v>268545</v>
      </c>
      <c r="O18" s="65">
        <v>19912</v>
      </c>
      <c r="P18" s="65"/>
      <c r="Q18" s="65">
        <v>6154</v>
      </c>
      <c r="R18" s="65">
        <v>38309</v>
      </c>
      <c r="S18" s="65">
        <v>204170</v>
      </c>
      <c r="T18" s="65">
        <v>250549</v>
      </c>
      <c r="U18" s="65">
        <v>19893</v>
      </c>
      <c r="V18" s="65"/>
      <c r="W18" s="65">
        <v>6154</v>
      </c>
      <c r="X18" s="65">
        <v>38358</v>
      </c>
      <c r="Y18" s="65">
        <v>186144</v>
      </c>
      <c r="Z18" s="53" t="s">
        <v>79</v>
      </c>
      <c r="AA18" s="53" t="s">
        <v>79</v>
      </c>
      <c r="AB18" s="53"/>
      <c r="AC18" s="53" t="s">
        <v>79</v>
      </c>
      <c r="AD18" s="53" t="s">
        <v>79</v>
      </c>
      <c r="AE18" s="53" t="s">
        <v>79</v>
      </c>
      <c r="AF18" s="55">
        <v>221513</v>
      </c>
      <c r="AG18" s="55">
        <v>20596</v>
      </c>
      <c r="AH18" s="55" t="s">
        <v>84</v>
      </c>
      <c r="AI18" s="55" t="s">
        <v>80</v>
      </c>
      <c r="AJ18" s="55">
        <v>45578</v>
      </c>
      <c r="AK18" s="55">
        <v>13935</v>
      </c>
      <c r="AL18" s="126" t="s">
        <v>80</v>
      </c>
      <c r="AM18" s="126" t="s">
        <v>80</v>
      </c>
      <c r="AN18" s="126" t="s">
        <v>84</v>
      </c>
      <c r="AO18" s="126" t="s">
        <v>84</v>
      </c>
      <c r="AP18" s="126" t="s">
        <v>80</v>
      </c>
      <c r="AQ18" s="126" t="s">
        <v>80</v>
      </c>
    </row>
    <row r="19" spans="1:43" customFormat="1" ht="63">
      <c r="A19" s="27" t="s">
        <v>72</v>
      </c>
      <c r="B19" s="65">
        <v>409791</v>
      </c>
      <c r="C19" s="65">
        <v>274</v>
      </c>
      <c r="D19" s="65"/>
      <c r="E19" s="65"/>
      <c r="F19" s="65">
        <v>196679</v>
      </c>
      <c r="G19" s="65">
        <v>162357</v>
      </c>
      <c r="H19" s="65">
        <v>192597</v>
      </c>
      <c r="I19" s="65">
        <v>247</v>
      </c>
      <c r="J19" s="65"/>
      <c r="K19" s="65"/>
      <c r="L19" s="65">
        <v>20438</v>
      </c>
      <c r="M19" s="65">
        <v>129380</v>
      </c>
      <c r="N19" s="65">
        <v>213356</v>
      </c>
      <c r="O19" s="65">
        <v>220</v>
      </c>
      <c r="P19" s="65"/>
      <c r="Q19" s="65"/>
      <c r="R19" s="65">
        <v>99123</v>
      </c>
      <c r="S19" s="65">
        <v>114013</v>
      </c>
      <c r="T19" s="65">
        <v>11500</v>
      </c>
      <c r="U19" s="65"/>
      <c r="V19" s="65"/>
      <c r="W19" s="65"/>
      <c r="X19" s="65">
        <v>2063</v>
      </c>
      <c r="Y19" s="65">
        <v>8737</v>
      </c>
      <c r="Z19" s="53">
        <v>461870</v>
      </c>
      <c r="AA19" s="53">
        <v>388359</v>
      </c>
      <c r="AB19" s="53"/>
      <c r="AC19" s="53">
        <v>58688</v>
      </c>
      <c r="AD19" s="53">
        <v>10954</v>
      </c>
      <c r="AE19" s="53">
        <v>3869</v>
      </c>
      <c r="AF19" s="55">
        <v>414791</v>
      </c>
      <c r="AG19" s="55">
        <v>382509</v>
      </c>
      <c r="AH19" s="55" t="s">
        <v>84</v>
      </c>
      <c r="AI19" s="55">
        <v>7293</v>
      </c>
      <c r="AJ19" s="55">
        <v>10997</v>
      </c>
      <c r="AK19" s="55">
        <v>13992</v>
      </c>
      <c r="AL19" s="126">
        <v>407556</v>
      </c>
      <c r="AM19" s="126">
        <v>387488</v>
      </c>
      <c r="AN19" s="126" t="s">
        <v>84</v>
      </c>
      <c r="AO19" s="126">
        <v>7669</v>
      </c>
      <c r="AP19" s="126">
        <v>9970</v>
      </c>
      <c r="AQ19" s="126" t="s">
        <v>80</v>
      </c>
    </row>
    <row r="20" spans="1:43" customFormat="1" ht="63">
      <c r="A20" s="27" t="s">
        <v>73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53" t="s">
        <v>79</v>
      </c>
      <c r="AA20" s="53"/>
      <c r="AB20" s="53"/>
      <c r="AC20" s="53"/>
      <c r="AD20" s="53" t="s">
        <v>79</v>
      </c>
      <c r="AE20" s="53" t="s">
        <v>79</v>
      </c>
      <c r="AF20" s="55" t="s">
        <v>80</v>
      </c>
      <c r="AG20" s="55" t="s">
        <v>84</v>
      </c>
      <c r="AH20" s="55" t="s">
        <v>84</v>
      </c>
      <c r="AI20" s="55" t="s">
        <v>84</v>
      </c>
      <c r="AJ20" s="55" t="s">
        <v>84</v>
      </c>
      <c r="AK20" s="55" t="s">
        <v>80</v>
      </c>
      <c r="AL20" s="126" t="s">
        <v>80</v>
      </c>
      <c r="AM20" s="126" t="s">
        <v>84</v>
      </c>
      <c r="AN20" s="126" t="s">
        <v>84</v>
      </c>
      <c r="AO20" s="126" t="s">
        <v>84</v>
      </c>
      <c r="AP20" s="126" t="s">
        <v>80</v>
      </c>
      <c r="AQ20" s="126" t="s">
        <v>80</v>
      </c>
    </row>
    <row r="21" spans="1:43" customFormat="1">
      <c r="A21" s="27" t="s">
        <v>74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53"/>
      <c r="AA21" s="53"/>
      <c r="AB21" s="67"/>
      <c r="AC21" s="53"/>
      <c r="AD21" s="53"/>
      <c r="AE21" s="53"/>
      <c r="AF21" s="55"/>
      <c r="AG21" s="55"/>
      <c r="AH21" s="55"/>
      <c r="AI21" s="55"/>
      <c r="AJ21" s="55"/>
      <c r="AK21" s="55"/>
      <c r="AL21" s="122"/>
      <c r="AM21" s="122"/>
      <c r="AN21" s="123"/>
      <c r="AO21" s="123"/>
      <c r="AP21" s="123"/>
      <c r="AQ21" s="123"/>
    </row>
    <row r="22" spans="1:43" customFormat="1" ht="47.25">
      <c r="A22" s="27" t="s">
        <v>75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53"/>
      <c r="AA22" s="53"/>
      <c r="AB22" s="53"/>
      <c r="AC22" s="53"/>
      <c r="AD22" s="53"/>
      <c r="AE22" s="53"/>
      <c r="AF22" s="55"/>
      <c r="AG22" s="55"/>
      <c r="AH22" s="55"/>
      <c r="AI22" s="55"/>
      <c r="AJ22" s="55"/>
      <c r="AK22" s="55"/>
      <c r="AL22" s="122"/>
      <c r="AM22" s="122"/>
      <c r="AN22" s="123"/>
      <c r="AO22" s="123"/>
      <c r="AP22" s="123"/>
      <c r="AQ22" s="123"/>
    </row>
    <row r="23" spans="1:43" customFormat="1" ht="49.15" customHeight="1">
      <c r="A23" s="27" t="s">
        <v>76</v>
      </c>
      <c r="B23" s="65">
        <v>672563</v>
      </c>
      <c r="C23" s="65">
        <v>317608</v>
      </c>
      <c r="D23" s="65"/>
      <c r="E23" s="65">
        <v>323481</v>
      </c>
      <c r="F23" s="65">
        <v>19766</v>
      </c>
      <c r="G23" s="65">
        <v>8909</v>
      </c>
      <c r="H23" s="65" t="s">
        <v>79</v>
      </c>
      <c r="I23" s="65" t="s">
        <v>79</v>
      </c>
      <c r="J23" s="65"/>
      <c r="K23" s="65" t="s">
        <v>79</v>
      </c>
      <c r="L23" s="65" t="s">
        <v>79</v>
      </c>
      <c r="M23" s="65" t="s">
        <v>79</v>
      </c>
      <c r="N23" s="65" t="s">
        <v>79</v>
      </c>
      <c r="O23" s="65" t="s">
        <v>79</v>
      </c>
      <c r="P23" s="65"/>
      <c r="Q23" s="65" t="s">
        <v>79</v>
      </c>
      <c r="R23" s="65" t="s">
        <v>79</v>
      </c>
      <c r="S23" s="65" t="s">
        <v>79</v>
      </c>
      <c r="T23" s="65" t="s">
        <v>79</v>
      </c>
      <c r="U23" s="65" t="s">
        <v>79</v>
      </c>
      <c r="V23" s="65"/>
      <c r="W23" s="65" t="s">
        <v>79</v>
      </c>
      <c r="X23" s="65" t="s">
        <v>79</v>
      </c>
      <c r="Y23" s="65" t="s">
        <v>79</v>
      </c>
      <c r="Z23" s="53" t="s">
        <v>79</v>
      </c>
      <c r="AA23" s="53" t="s">
        <v>79</v>
      </c>
      <c r="AB23" s="53"/>
      <c r="AC23" s="53" t="s">
        <v>79</v>
      </c>
      <c r="AD23" s="53" t="s">
        <v>79</v>
      </c>
      <c r="AE23" s="53" t="s">
        <v>79</v>
      </c>
      <c r="AF23" s="55" t="s">
        <v>80</v>
      </c>
      <c r="AG23" s="55" t="s">
        <v>80</v>
      </c>
      <c r="AH23" s="55" t="s">
        <v>84</v>
      </c>
      <c r="AI23" s="55" t="s">
        <v>80</v>
      </c>
      <c r="AJ23" s="55" t="s">
        <v>80</v>
      </c>
      <c r="AK23" s="55" t="s">
        <v>80</v>
      </c>
      <c r="AL23" s="126" t="s">
        <v>80</v>
      </c>
      <c r="AM23" s="126" t="s">
        <v>80</v>
      </c>
      <c r="AN23" s="126" t="s">
        <v>84</v>
      </c>
      <c r="AO23" s="126" t="s">
        <v>80</v>
      </c>
      <c r="AP23" s="126" t="s">
        <v>80</v>
      </c>
      <c r="AQ23" s="126" t="s">
        <v>80</v>
      </c>
    </row>
    <row r="24" spans="1:43" customFormat="1" ht="31.5">
      <c r="A24" s="27" t="s">
        <v>77</v>
      </c>
      <c r="B24" s="65" t="s">
        <v>79</v>
      </c>
      <c r="C24" s="65" t="s">
        <v>79</v>
      </c>
      <c r="D24" s="65"/>
      <c r="E24" s="65"/>
      <c r="F24" s="65" t="s">
        <v>79</v>
      </c>
      <c r="G24" s="65"/>
      <c r="H24" s="65" t="s">
        <v>79</v>
      </c>
      <c r="I24" s="65" t="s">
        <v>79</v>
      </c>
      <c r="J24" s="65"/>
      <c r="K24" s="65"/>
      <c r="L24" s="65" t="s">
        <v>79</v>
      </c>
      <c r="M24" s="65"/>
      <c r="N24" s="65" t="s">
        <v>79</v>
      </c>
      <c r="O24" s="65" t="s">
        <v>79</v>
      </c>
      <c r="P24" s="65"/>
      <c r="Q24" s="65"/>
      <c r="R24" s="65" t="s">
        <v>79</v>
      </c>
      <c r="S24" s="65"/>
      <c r="T24" s="65" t="s">
        <v>79</v>
      </c>
      <c r="U24" s="65" t="s">
        <v>79</v>
      </c>
      <c r="V24" s="65"/>
      <c r="W24" s="65"/>
      <c r="X24" s="65"/>
      <c r="Y24" s="65"/>
      <c r="Z24" s="53" t="s">
        <v>79</v>
      </c>
      <c r="AA24" s="53" t="s">
        <v>79</v>
      </c>
      <c r="AB24" s="53"/>
      <c r="AC24" s="53"/>
      <c r="AD24" s="53"/>
      <c r="AE24" s="53"/>
      <c r="AF24" s="55" t="s">
        <v>80</v>
      </c>
      <c r="AG24" s="55" t="s">
        <v>80</v>
      </c>
      <c r="AH24" s="55" t="s">
        <v>84</v>
      </c>
      <c r="AI24" s="55" t="s">
        <v>80</v>
      </c>
      <c r="AJ24" s="55" t="s">
        <v>80</v>
      </c>
      <c r="AK24" s="55" t="s">
        <v>84</v>
      </c>
      <c r="AL24" s="126" t="s">
        <v>80</v>
      </c>
      <c r="AM24" s="126" t="s">
        <v>80</v>
      </c>
      <c r="AN24" s="126" t="s">
        <v>84</v>
      </c>
      <c r="AO24" s="126" t="s">
        <v>80</v>
      </c>
      <c r="AP24" s="126" t="s">
        <v>80</v>
      </c>
      <c r="AQ24" s="126" t="s">
        <v>84</v>
      </c>
    </row>
    <row r="25" spans="1:43">
      <c r="B25" s="72"/>
      <c r="C25" s="72"/>
      <c r="D25" s="72"/>
      <c r="E25" s="72"/>
      <c r="F25" s="72"/>
      <c r="G25" s="72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</row>
    <row r="26" spans="1:43" ht="110.25">
      <c r="A26" s="12" t="s">
        <v>83</v>
      </c>
      <c r="B26" s="72"/>
      <c r="C26" s="72"/>
      <c r="D26" s="72"/>
      <c r="E26" s="72"/>
      <c r="F26" s="72"/>
      <c r="G26" s="72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</row>
  </sheetData>
  <customSheetViews>
    <customSheetView guid="{32A6DBE3-D9BB-4E93-A40B-846C620AF036}" scale="90">
      <pane xSplit="1" ySplit="4" topLeftCell="AC26" activePane="bottomRight" state="frozen"/>
      <selection pane="bottomRight" activeCell="A26" sqref="A26"/>
      <pageMargins left="0.7" right="0.7" top="0.75" bottom="0.75" header="0.3" footer="0.3"/>
      <pageSetup paperSize="9" orientation="portrait" r:id="rId1"/>
    </customSheetView>
    <customSheetView guid="{AC0571F1-5E06-4C1D-BFC0-D23F5F19707E}">
      <pane xSplit="1" ySplit="4" topLeftCell="B104" activePane="bottomRight" state="frozen"/>
      <selection pane="bottomRight" activeCell="C118" sqref="C118"/>
      <pageMargins left="0.7" right="0.7" top="0.75" bottom="0.75" header="0.3" footer="0.3"/>
      <pageSetup paperSize="9" orientation="portrait" r:id="rId2"/>
    </customSheetView>
    <customSheetView guid="{878DEC02-C5DA-4E6A-9B8F-14A8331CF60C}">
      <pane xSplit="0.39784946236559138" ySplit="2" topLeftCell="T5" activePane="bottomRight" state="frozen"/>
      <selection pane="bottomRight" activeCell="T10" sqref="T10"/>
      <pageMargins left="0.7" right="0.7" top="0.75" bottom="0.75" header="0.3" footer="0.3"/>
      <pageSetup paperSize="9" orientation="portrait" r:id="rId3"/>
    </customSheetView>
    <customSheetView guid="{70D9B81E-8828-4906-9CFA-773456FB7054}">
      <pane xSplit="1" ySplit="4" topLeftCell="B110" activePane="bottomRight" state="frozen"/>
      <selection pane="bottomRight" activeCell="A111" sqref="A111"/>
      <pageMargins left="0.7" right="0.7" top="0.75" bottom="0.75" header="0.3" footer="0.3"/>
      <pageSetup paperSize="9" orientation="portrait" r:id="rId4"/>
    </customSheetView>
    <customSheetView guid="{3E6C721D-F798-4435-9822-BE113D935CFC}">
      <pane xSplit="1" ySplit="4" topLeftCell="AF5" activePane="bottomRight" state="frozen"/>
      <selection pane="bottomRight" activeCell="AF5" sqref="AF5"/>
      <pageMargins left="0.7" right="0.7" top="0.75" bottom="0.75" header="0.3" footer="0.3"/>
      <pageSetup paperSize="9" orientation="portrait" r:id="rId5"/>
    </customSheetView>
    <customSheetView guid="{D51DCD41-7681-4455-89C2-680D67176282}">
      <pane xSplit="1" ySplit="4" topLeftCell="B92" activePane="bottomRight" state="frozen"/>
      <selection pane="bottomRight" activeCell="Z111" sqref="Z111"/>
      <pageMargins left="0.7" right="0.7" top="0.75" bottom="0.75" header="0.3" footer="0.3"/>
      <pageSetup paperSize="9" orientation="portrait" r:id="rId6"/>
    </customSheetView>
    <customSheetView guid="{FBA00486-656F-44F0-8477-9FF7E3D5F519}" scale="90">
      <pane xSplit="1" ySplit="4" topLeftCell="AL25" activePane="bottomRight" state="frozen"/>
      <selection pane="bottomRight" activeCell="A2" sqref="A2:Y2"/>
      <pageMargins left="0.7" right="0.7" top="0.75" bottom="0.75" header="0.3" footer="0.3"/>
      <pageSetup paperSize="9" orientation="portrait" r:id="rId7"/>
    </customSheetView>
  </customSheetViews>
  <mergeCells count="7"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8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>
  <dimension ref="A1:CA22"/>
  <sheetViews>
    <sheetView topLeftCell="A16" workbookViewId="0">
      <selection activeCell="A22" sqref="A22:XFD22"/>
    </sheetView>
  </sheetViews>
  <sheetFormatPr defaultColWidth="9.140625" defaultRowHeight="15.75"/>
  <cols>
    <col min="1" max="1" width="34.7109375" style="2" bestFit="1" customWidth="1"/>
    <col min="2" max="6" width="14.7109375" style="2" hidden="1" customWidth="1"/>
    <col min="7" max="7" width="15.28515625" style="2" hidden="1" customWidth="1"/>
    <col min="8" max="9" width="14.7109375" style="2" hidden="1" customWidth="1"/>
    <col min="10" max="10" width="11.42578125" style="2" hidden="1" customWidth="1"/>
    <col min="11" max="12" width="14.7109375" style="2" hidden="1" customWidth="1"/>
    <col min="13" max="13" width="15.28515625" style="2" hidden="1" customWidth="1"/>
    <col min="14" max="18" width="14.7109375" style="2" hidden="1" customWidth="1"/>
    <col min="19" max="19" width="15.140625" style="2" hidden="1" customWidth="1"/>
    <col min="20" max="24" width="14.7109375" style="2" hidden="1" customWidth="1"/>
    <col min="25" max="25" width="15.140625" style="2" hidden="1" customWidth="1"/>
    <col min="26" max="30" width="14.7109375" style="2" hidden="1" customWidth="1"/>
    <col min="31" max="31" width="16" style="2" hidden="1" customWidth="1"/>
    <col min="32" max="36" width="14.7109375" style="2" hidden="1" customWidth="1"/>
    <col min="37" max="37" width="15.42578125" style="2" hidden="1" customWidth="1"/>
    <col min="38" max="42" width="14.7109375" style="2" hidden="1" customWidth="1"/>
    <col min="43" max="43" width="15.140625" style="2" hidden="1" customWidth="1"/>
    <col min="44" max="48" width="14.7109375" style="2" hidden="1" customWidth="1"/>
    <col min="49" max="49" width="15.140625" style="2" hidden="1" customWidth="1"/>
    <col min="50" max="54" width="14.7109375" style="2" hidden="1" customWidth="1"/>
    <col min="55" max="55" width="15.140625" style="2" hidden="1" customWidth="1"/>
    <col min="56" max="60" width="14.7109375" style="2" hidden="1" customWidth="1"/>
    <col min="61" max="61" width="15" style="2" hidden="1" customWidth="1"/>
    <col min="62" max="66" width="14.7109375" style="2" hidden="1" customWidth="1"/>
    <col min="67" max="67" width="15.28515625" style="2" hidden="1" customWidth="1"/>
    <col min="68" max="71" width="14.7109375" style="2" customWidth="1"/>
    <col min="72" max="72" width="14.7109375" style="18" customWidth="1"/>
    <col min="73" max="73" width="15.42578125" style="2" customWidth="1"/>
    <col min="74" max="78" width="14.7109375" style="2" customWidth="1"/>
    <col min="79" max="79" width="15" style="2" customWidth="1"/>
    <col min="80" max="16384" width="9.140625" style="2"/>
  </cols>
  <sheetData>
    <row r="1" spans="1:79" ht="33" customHeight="1">
      <c r="A1" s="17" t="s">
        <v>3</v>
      </c>
      <c r="AX1" s="18"/>
    </row>
    <row r="2" spans="1:79">
      <c r="A2" s="129" t="s">
        <v>39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</row>
    <row r="3" spans="1:79">
      <c r="A3" s="133"/>
      <c r="B3" s="130">
        <v>2004</v>
      </c>
      <c r="C3" s="130"/>
      <c r="D3" s="130"/>
      <c r="E3" s="130"/>
      <c r="F3" s="130"/>
      <c r="G3" s="130"/>
      <c r="H3" s="130">
        <v>2005</v>
      </c>
      <c r="I3" s="130"/>
      <c r="J3" s="130"/>
      <c r="K3" s="130"/>
      <c r="L3" s="130"/>
      <c r="M3" s="130"/>
      <c r="N3" s="130">
        <v>2006</v>
      </c>
      <c r="O3" s="130"/>
      <c r="P3" s="130"/>
      <c r="Q3" s="130"/>
      <c r="R3" s="130"/>
      <c r="S3" s="130"/>
      <c r="T3" s="130">
        <v>2007</v>
      </c>
      <c r="U3" s="130"/>
      <c r="V3" s="130"/>
      <c r="W3" s="130"/>
      <c r="X3" s="130"/>
      <c r="Y3" s="130"/>
      <c r="Z3" s="130">
        <v>2008</v>
      </c>
      <c r="AA3" s="130"/>
      <c r="AB3" s="130"/>
      <c r="AC3" s="130"/>
      <c r="AD3" s="130"/>
      <c r="AE3" s="130"/>
      <c r="AF3" s="130">
        <v>2009</v>
      </c>
      <c r="AG3" s="130"/>
      <c r="AH3" s="130"/>
      <c r="AI3" s="130"/>
      <c r="AJ3" s="130"/>
      <c r="AK3" s="130"/>
      <c r="AL3" s="130">
        <v>2010</v>
      </c>
      <c r="AM3" s="130"/>
      <c r="AN3" s="130"/>
      <c r="AO3" s="130"/>
      <c r="AP3" s="130"/>
      <c r="AQ3" s="130"/>
      <c r="AR3" s="130">
        <v>2011</v>
      </c>
      <c r="AS3" s="130"/>
      <c r="AT3" s="130"/>
      <c r="AU3" s="130"/>
      <c r="AV3" s="130"/>
      <c r="AW3" s="130"/>
      <c r="AX3" s="130">
        <v>2012</v>
      </c>
      <c r="AY3" s="130"/>
      <c r="AZ3" s="130"/>
      <c r="BA3" s="130"/>
      <c r="BB3" s="130"/>
      <c r="BC3" s="130"/>
      <c r="BD3" s="130">
        <v>2013</v>
      </c>
      <c r="BE3" s="130"/>
      <c r="BF3" s="130"/>
      <c r="BG3" s="130"/>
      <c r="BH3" s="130"/>
      <c r="BI3" s="130"/>
      <c r="BJ3" s="130">
        <v>2014</v>
      </c>
      <c r="BK3" s="130"/>
      <c r="BL3" s="130"/>
      <c r="BM3" s="130"/>
      <c r="BN3" s="130"/>
      <c r="BO3" s="130"/>
      <c r="BP3" s="130">
        <v>2015</v>
      </c>
      <c r="BQ3" s="130"/>
      <c r="BR3" s="130"/>
      <c r="BS3" s="130"/>
      <c r="BT3" s="130"/>
      <c r="BU3" s="130"/>
      <c r="BV3" s="130">
        <v>2016</v>
      </c>
      <c r="BW3" s="130"/>
      <c r="BX3" s="130"/>
      <c r="BY3" s="130"/>
      <c r="BZ3" s="130"/>
      <c r="CA3" s="130"/>
    </row>
    <row r="4" spans="1:79" ht="47.25">
      <c r="A4" s="133"/>
      <c r="B4" s="16" t="s">
        <v>24</v>
      </c>
      <c r="C4" s="16" t="s">
        <v>31</v>
      </c>
      <c r="D4" s="30" t="s">
        <v>78</v>
      </c>
      <c r="E4" s="16" t="s">
        <v>26</v>
      </c>
      <c r="F4" s="16" t="s">
        <v>27</v>
      </c>
      <c r="G4" s="16" t="s">
        <v>28</v>
      </c>
      <c r="H4" s="16" t="s">
        <v>24</v>
      </c>
      <c r="I4" s="16" t="s">
        <v>31</v>
      </c>
      <c r="J4" s="30" t="s">
        <v>78</v>
      </c>
      <c r="K4" s="16" t="s">
        <v>26</v>
      </c>
      <c r="L4" s="16" t="s">
        <v>27</v>
      </c>
      <c r="M4" s="16" t="s">
        <v>28</v>
      </c>
      <c r="N4" s="16" t="s">
        <v>24</v>
      </c>
      <c r="O4" s="16" t="s">
        <v>31</v>
      </c>
      <c r="P4" s="30" t="s">
        <v>78</v>
      </c>
      <c r="Q4" s="16" t="s">
        <v>26</v>
      </c>
      <c r="R4" s="16" t="s">
        <v>27</v>
      </c>
      <c r="S4" s="16" t="s">
        <v>28</v>
      </c>
      <c r="T4" s="16" t="s">
        <v>24</v>
      </c>
      <c r="U4" s="16" t="s">
        <v>31</v>
      </c>
      <c r="V4" s="30" t="s">
        <v>78</v>
      </c>
      <c r="W4" s="16" t="s">
        <v>26</v>
      </c>
      <c r="X4" s="16" t="s">
        <v>27</v>
      </c>
      <c r="Y4" s="16" t="s">
        <v>28</v>
      </c>
      <c r="Z4" s="16" t="s">
        <v>24</v>
      </c>
      <c r="AA4" s="16" t="s">
        <v>31</v>
      </c>
      <c r="AB4" s="30" t="s">
        <v>78</v>
      </c>
      <c r="AC4" s="16" t="s">
        <v>26</v>
      </c>
      <c r="AD4" s="16" t="s">
        <v>27</v>
      </c>
      <c r="AE4" s="16" t="s">
        <v>28</v>
      </c>
      <c r="AF4" s="16" t="s">
        <v>24</v>
      </c>
      <c r="AG4" s="16" t="s">
        <v>31</v>
      </c>
      <c r="AH4" s="30" t="s">
        <v>78</v>
      </c>
      <c r="AI4" s="16" t="s">
        <v>26</v>
      </c>
      <c r="AJ4" s="16" t="s">
        <v>27</v>
      </c>
      <c r="AK4" s="16" t="s">
        <v>28</v>
      </c>
      <c r="AL4" s="16" t="s">
        <v>24</v>
      </c>
      <c r="AM4" s="16" t="s">
        <v>31</v>
      </c>
      <c r="AN4" s="30" t="s">
        <v>78</v>
      </c>
      <c r="AO4" s="16" t="s">
        <v>26</v>
      </c>
      <c r="AP4" s="16" t="s">
        <v>27</v>
      </c>
      <c r="AQ4" s="16" t="s">
        <v>28</v>
      </c>
      <c r="AR4" s="16" t="s">
        <v>24</v>
      </c>
      <c r="AS4" s="16" t="s">
        <v>31</v>
      </c>
      <c r="AT4" s="30" t="s">
        <v>78</v>
      </c>
      <c r="AU4" s="16" t="s">
        <v>26</v>
      </c>
      <c r="AV4" s="16" t="s">
        <v>27</v>
      </c>
      <c r="AW4" s="16" t="s">
        <v>28</v>
      </c>
      <c r="AX4" s="16" t="s">
        <v>24</v>
      </c>
      <c r="AY4" s="16" t="s">
        <v>31</v>
      </c>
      <c r="AZ4" s="30" t="s">
        <v>78</v>
      </c>
      <c r="BA4" s="16" t="s">
        <v>26</v>
      </c>
      <c r="BB4" s="16" t="s">
        <v>27</v>
      </c>
      <c r="BC4" s="16" t="s">
        <v>28</v>
      </c>
      <c r="BD4" s="16" t="s">
        <v>24</v>
      </c>
      <c r="BE4" s="16" t="s">
        <v>31</v>
      </c>
      <c r="BF4" s="30" t="s">
        <v>78</v>
      </c>
      <c r="BG4" s="16" t="s">
        <v>26</v>
      </c>
      <c r="BH4" s="16" t="s">
        <v>27</v>
      </c>
      <c r="BI4" s="16" t="s">
        <v>28</v>
      </c>
      <c r="BJ4" s="16" t="s">
        <v>24</v>
      </c>
      <c r="BK4" s="16" t="s">
        <v>31</v>
      </c>
      <c r="BL4" s="30" t="s">
        <v>78</v>
      </c>
      <c r="BM4" s="16" t="s">
        <v>26</v>
      </c>
      <c r="BN4" s="16" t="s">
        <v>27</v>
      </c>
      <c r="BO4" s="16" t="s">
        <v>28</v>
      </c>
      <c r="BP4" s="16" t="s">
        <v>24</v>
      </c>
      <c r="BQ4" s="16" t="s">
        <v>31</v>
      </c>
      <c r="BR4" s="30" t="s">
        <v>78</v>
      </c>
      <c r="BS4" s="16" t="s">
        <v>26</v>
      </c>
      <c r="BT4" s="33" t="s">
        <v>27</v>
      </c>
      <c r="BU4" s="16" t="s">
        <v>28</v>
      </c>
      <c r="BV4" s="16" t="s">
        <v>24</v>
      </c>
      <c r="BW4" s="16" t="s">
        <v>31</v>
      </c>
      <c r="BX4" s="30" t="s">
        <v>78</v>
      </c>
      <c r="BY4" s="16" t="s">
        <v>26</v>
      </c>
      <c r="BZ4" s="16" t="s">
        <v>27</v>
      </c>
      <c r="CA4" s="16" t="s">
        <v>28</v>
      </c>
    </row>
    <row r="5" spans="1:79" s="43" customFormat="1">
      <c r="A5" s="42" t="s">
        <v>7</v>
      </c>
      <c r="B5" s="73">
        <v>7669</v>
      </c>
      <c r="C5" s="73">
        <v>2409.8000000000002</v>
      </c>
      <c r="D5" s="73">
        <v>296.512</v>
      </c>
      <c r="E5" s="73">
        <v>3673.585</v>
      </c>
      <c r="F5" s="73">
        <v>972.197</v>
      </c>
      <c r="G5" s="73">
        <v>316.91399999999999</v>
      </c>
      <c r="H5" s="73">
        <v>6122.085</v>
      </c>
      <c r="I5" s="73">
        <v>1704.838</v>
      </c>
      <c r="J5" s="73">
        <v>113.291</v>
      </c>
      <c r="K5" s="73">
        <v>3449.759</v>
      </c>
      <c r="L5" s="73">
        <v>569.05799999999999</v>
      </c>
      <c r="M5" s="73">
        <v>11.824999999999999</v>
      </c>
      <c r="N5" s="73">
        <v>7574.2790000000005</v>
      </c>
      <c r="O5" s="73">
        <v>1650.5830000000001</v>
      </c>
      <c r="P5" s="73">
        <v>117.04600000000001</v>
      </c>
      <c r="Q5" s="73">
        <v>4579.692</v>
      </c>
      <c r="R5" s="73">
        <v>899.90800000000002</v>
      </c>
      <c r="S5" s="73">
        <v>14.191000000000001</v>
      </c>
      <c r="T5" s="73">
        <v>10803.021000000001</v>
      </c>
      <c r="U5" s="73">
        <v>3167.8290000000002</v>
      </c>
      <c r="V5" s="73">
        <v>401.97</v>
      </c>
      <c r="W5" s="73">
        <v>5954.4520000000002</v>
      </c>
      <c r="X5" s="73">
        <v>1120.702</v>
      </c>
      <c r="Y5" s="73">
        <v>6.8460000000000001</v>
      </c>
      <c r="Z5" s="73">
        <v>11501.407999999999</v>
      </c>
      <c r="AA5" s="73">
        <v>4015.248</v>
      </c>
      <c r="AB5" s="73">
        <v>409.65499999999997</v>
      </c>
      <c r="AC5" s="73">
        <v>5772.8680000000004</v>
      </c>
      <c r="AD5" s="73">
        <v>1065.8599999999999</v>
      </c>
      <c r="AE5" s="73">
        <v>10.099</v>
      </c>
      <c r="AF5" s="73">
        <v>12243.062</v>
      </c>
      <c r="AG5" s="73">
        <v>4758.6509999999998</v>
      </c>
      <c r="AH5" s="73">
        <v>332.67700000000002</v>
      </c>
      <c r="AI5" s="73">
        <v>5704.1859999999997</v>
      </c>
      <c r="AJ5" s="73">
        <v>1035.366</v>
      </c>
      <c r="AK5" s="73">
        <v>6.9</v>
      </c>
      <c r="AL5" s="73">
        <v>12871.055</v>
      </c>
      <c r="AM5" s="73">
        <v>4918.6559999999999</v>
      </c>
      <c r="AN5" s="73">
        <v>387.79399999999998</v>
      </c>
      <c r="AO5" s="73">
        <v>5889.7079999999996</v>
      </c>
      <c r="AP5" s="73">
        <v>1231.9970000000001</v>
      </c>
      <c r="AQ5" s="73">
        <v>620.69500000000005</v>
      </c>
      <c r="AR5" s="73">
        <v>15719.246999999999</v>
      </c>
      <c r="AS5" s="73">
        <v>7276.3419999999996</v>
      </c>
      <c r="AT5" s="73">
        <v>388.33100000000002</v>
      </c>
      <c r="AU5" s="73">
        <v>6069.585</v>
      </c>
      <c r="AV5" s="73">
        <v>1416.568</v>
      </c>
      <c r="AW5" s="73">
        <v>719.24099999999999</v>
      </c>
      <c r="AX5" s="73">
        <v>15541</v>
      </c>
      <c r="AY5" s="73">
        <v>7673</v>
      </c>
      <c r="AZ5" s="73">
        <v>384</v>
      </c>
      <c r="BA5" s="73">
        <v>5213</v>
      </c>
      <c r="BB5" s="73">
        <v>1570</v>
      </c>
      <c r="BC5" s="73">
        <v>820</v>
      </c>
      <c r="BD5" s="73">
        <v>19243.222000000002</v>
      </c>
      <c r="BE5" s="73">
        <v>9290.7520000000004</v>
      </c>
      <c r="BF5" s="73">
        <v>756.28200000000004</v>
      </c>
      <c r="BG5" s="73">
        <v>6978.5169999999998</v>
      </c>
      <c r="BH5" s="73">
        <v>1816.412</v>
      </c>
      <c r="BI5" s="73">
        <v>888.928</v>
      </c>
      <c r="BJ5" s="73">
        <v>28678.971000000001</v>
      </c>
      <c r="BK5" s="73">
        <v>9908.3080000000009</v>
      </c>
      <c r="BL5" s="73">
        <v>648.279</v>
      </c>
      <c r="BM5" s="73">
        <v>15620.161</v>
      </c>
      <c r="BN5" s="73">
        <v>1639.104</v>
      </c>
      <c r="BO5" s="73">
        <v>847.38800000000003</v>
      </c>
      <c r="BP5" s="73">
        <v>31059.785</v>
      </c>
      <c r="BQ5" s="73">
        <v>12140.267</v>
      </c>
      <c r="BR5" s="73">
        <v>1302.691</v>
      </c>
      <c r="BS5" s="73">
        <v>15661.364</v>
      </c>
      <c r="BT5" s="102">
        <v>1680.943</v>
      </c>
      <c r="BU5" s="73">
        <v>821.58799999999997</v>
      </c>
      <c r="BV5" s="73">
        <v>36140.616000000002</v>
      </c>
      <c r="BW5" s="73">
        <v>15575.017</v>
      </c>
      <c r="BX5" s="73">
        <v>1417.7380000000001</v>
      </c>
      <c r="BY5" s="73">
        <v>17582.825000000001</v>
      </c>
      <c r="BZ5" s="73">
        <v>1732.1220000000001</v>
      </c>
      <c r="CA5" s="73">
        <v>838.16</v>
      </c>
    </row>
    <row r="6" spans="1:79" ht="31.5">
      <c r="A6" s="21" t="s">
        <v>8</v>
      </c>
      <c r="B6" s="74">
        <v>294.72899999999998</v>
      </c>
      <c r="C6" s="74">
        <v>97.146000000000001</v>
      </c>
      <c r="D6" s="74">
        <v>8.1300000000000008</v>
      </c>
      <c r="E6" s="74">
        <v>95.977999999999994</v>
      </c>
      <c r="F6" s="74">
        <v>40.752000000000002</v>
      </c>
      <c r="G6" s="74">
        <v>31.748999999999999</v>
      </c>
      <c r="H6" s="74">
        <v>146.619</v>
      </c>
      <c r="I6" s="74">
        <v>49.237000000000002</v>
      </c>
      <c r="J6" s="74">
        <v>2.5139999999999998</v>
      </c>
      <c r="K6" s="74">
        <v>48.15</v>
      </c>
      <c r="L6" s="74">
        <v>21.03</v>
      </c>
      <c r="M6" s="74">
        <v>10.877000000000001</v>
      </c>
      <c r="N6" s="74">
        <v>118.358</v>
      </c>
      <c r="O6" s="74">
        <v>52.744</v>
      </c>
      <c r="P6" s="74">
        <v>4.2149999999999999</v>
      </c>
      <c r="Q6" s="74">
        <v>8.23</v>
      </c>
      <c r="R6" s="74">
        <v>19.574999999999999</v>
      </c>
      <c r="S6" s="74">
        <v>13.69</v>
      </c>
      <c r="T6" s="74">
        <v>107.21299999999999</v>
      </c>
      <c r="U6" s="74">
        <v>52.377000000000002</v>
      </c>
      <c r="V6" s="74">
        <v>2.7320000000000002</v>
      </c>
      <c r="W6" s="74">
        <v>4.62</v>
      </c>
      <c r="X6" s="74">
        <v>16.065999999999999</v>
      </c>
      <c r="Y6" s="74">
        <v>5.5940000000000003</v>
      </c>
      <c r="Z6" s="74">
        <v>126.53700000000001</v>
      </c>
      <c r="AA6" s="74">
        <v>52.753</v>
      </c>
      <c r="AB6" s="74">
        <v>2.5150000000000001</v>
      </c>
      <c r="AC6" s="74">
        <v>5.6070000000000002</v>
      </c>
      <c r="AD6" s="74">
        <v>22.523</v>
      </c>
      <c r="AE6" s="74">
        <v>8.5399999999999991</v>
      </c>
      <c r="AF6" s="74">
        <v>110.346</v>
      </c>
      <c r="AG6" s="74">
        <v>37.191000000000003</v>
      </c>
      <c r="AH6" s="74">
        <v>2.2749999999999999</v>
      </c>
      <c r="AI6" s="74">
        <v>5.0609999999999999</v>
      </c>
      <c r="AJ6" s="74">
        <v>21.39</v>
      </c>
      <c r="AK6" s="74">
        <v>5.875</v>
      </c>
      <c r="AL6" s="74">
        <v>109.625</v>
      </c>
      <c r="AM6" s="74">
        <v>37.396999999999998</v>
      </c>
      <c r="AN6" s="74">
        <v>2.1709999999999998</v>
      </c>
      <c r="AO6" s="74">
        <v>3.7490000000000001</v>
      </c>
      <c r="AP6" s="74">
        <v>25.282</v>
      </c>
      <c r="AQ6" s="74">
        <v>36.375999999999998</v>
      </c>
      <c r="AR6" s="74">
        <v>325.88299999999998</v>
      </c>
      <c r="AS6" s="74">
        <v>32.517000000000003</v>
      </c>
      <c r="AT6" s="74">
        <v>3.5950000000000002</v>
      </c>
      <c r="AU6" s="74">
        <v>3.2919999999999998</v>
      </c>
      <c r="AV6" s="74">
        <v>121.57899999999999</v>
      </c>
      <c r="AW6" s="74">
        <v>160.976</v>
      </c>
      <c r="AX6" s="74">
        <v>244.375</v>
      </c>
      <c r="AY6" s="74">
        <v>13.202</v>
      </c>
      <c r="AZ6" s="74">
        <v>1.9450000000000001</v>
      </c>
      <c r="BA6" s="74">
        <v>4.5049999999999999</v>
      </c>
      <c r="BB6" s="74">
        <v>82.313000000000002</v>
      </c>
      <c r="BC6" s="74">
        <v>137.125</v>
      </c>
      <c r="BD6" s="74">
        <v>205.70500000000001</v>
      </c>
      <c r="BE6" s="74">
        <v>13.95</v>
      </c>
      <c r="BF6" s="74">
        <v>1.849</v>
      </c>
      <c r="BG6" s="74">
        <v>2.766</v>
      </c>
      <c r="BH6" s="74">
        <v>70.864999999999995</v>
      </c>
      <c r="BI6" s="74">
        <v>113.20699999999999</v>
      </c>
      <c r="BJ6" s="74">
        <v>183.12799999999999</v>
      </c>
      <c r="BK6" s="74">
        <v>11.82</v>
      </c>
      <c r="BL6" s="74">
        <v>2.8380000000000001</v>
      </c>
      <c r="BM6" s="74">
        <v>7.83</v>
      </c>
      <c r="BN6" s="74">
        <v>37.418999999999997</v>
      </c>
      <c r="BO6" s="74">
        <v>121.00700000000001</v>
      </c>
      <c r="BP6" s="74">
        <v>299.87599999999998</v>
      </c>
      <c r="BQ6" s="74">
        <v>11.87</v>
      </c>
      <c r="BR6" s="74">
        <v>2.847</v>
      </c>
      <c r="BS6" s="74">
        <v>139.79599999999999</v>
      </c>
      <c r="BT6" s="103">
        <v>18</v>
      </c>
      <c r="BU6" s="74">
        <v>125.974</v>
      </c>
      <c r="BV6" s="74">
        <v>254.81700000000001</v>
      </c>
      <c r="BW6" s="74">
        <v>7.2530000000000001</v>
      </c>
      <c r="BX6" s="74"/>
      <c r="BY6" s="74">
        <v>133.78399999999999</v>
      </c>
      <c r="BZ6" s="74">
        <v>20.219000000000001</v>
      </c>
      <c r="CA6" s="74">
        <v>88.427999999999997</v>
      </c>
    </row>
    <row r="7" spans="1:79" ht="31.5">
      <c r="A7" s="21" t="s">
        <v>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5"/>
      <c r="AY7" s="75"/>
      <c r="AZ7" s="75"/>
      <c r="BA7" s="75"/>
      <c r="BB7" s="75"/>
      <c r="BC7" s="75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103"/>
      <c r="BU7" s="74"/>
      <c r="BV7" s="74"/>
      <c r="BW7" s="74"/>
      <c r="BX7" s="74"/>
      <c r="BY7" s="74"/>
      <c r="BZ7" s="74"/>
      <c r="CA7" s="74"/>
    </row>
    <row r="8" spans="1:79" ht="31.5">
      <c r="A8" s="21" t="s">
        <v>10</v>
      </c>
      <c r="B8" s="74"/>
      <c r="C8" s="74"/>
      <c r="D8" s="76"/>
      <c r="E8" s="74"/>
      <c r="F8" s="74"/>
      <c r="G8" s="74"/>
      <c r="H8" s="74"/>
      <c r="I8" s="74"/>
      <c r="J8" s="76"/>
      <c r="K8" s="74"/>
      <c r="L8" s="74"/>
      <c r="M8" s="74"/>
      <c r="N8" s="74"/>
      <c r="O8" s="74"/>
      <c r="P8" s="76"/>
      <c r="Q8" s="74"/>
      <c r="R8" s="74"/>
      <c r="S8" s="74"/>
      <c r="T8" s="74"/>
      <c r="U8" s="74"/>
      <c r="V8" s="76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6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103"/>
      <c r="BU8" s="74"/>
      <c r="BV8" s="74"/>
      <c r="BW8" s="74"/>
      <c r="BX8" s="76"/>
      <c r="BY8" s="74"/>
      <c r="BZ8" s="74"/>
      <c r="CA8" s="74"/>
    </row>
    <row r="9" spans="1:79" ht="31.5">
      <c r="A9" s="21" t="s">
        <v>11</v>
      </c>
      <c r="B9" s="74">
        <v>10.112</v>
      </c>
      <c r="C9" s="74">
        <v>2.61</v>
      </c>
      <c r="D9" s="74"/>
      <c r="E9" s="74"/>
      <c r="F9" s="74">
        <v>4.6159999999999997</v>
      </c>
      <c r="G9" s="74">
        <v>1.466</v>
      </c>
      <c r="H9" s="74">
        <v>5.3310000000000004</v>
      </c>
      <c r="I9" s="74">
        <v>0.94099999999999995</v>
      </c>
      <c r="J9" s="74"/>
      <c r="K9" s="74"/>
      <c r="L9" s="74">
        <v>3.0880000000000001</v>
      </c>
      <c r="M9" s="74"/>
      <c r="N9" s="74">
        <v>5.0720000000000001</v>
      </c>
      <c r="O9" s="74">
        <v>0.54200000000000004</v>
      </c>
      <c r="P9" s="74"/>
      <c r="Q9" s="74"/>
      <c r="R9" s="74">
        <v>3.1360000000000001</v>
      </c>
      <c r="S9" s="74"/>
      <c r="T9" s="74">
        <v>6.37</v>
      </c>
      <c r="U9" s="74"/>
      <c r="V9" s="74"/>
      <c r="W9" s="74"/>
      <c r="X9" s="74">
        <v>2.4319999999999999</v>
      </c>
      <c r="Y9" s="74"/>
      <c r="Z9" s="74">
        <v>4.2510000000000003</v>
      </c>
      <c r="AA9" s="74"/>
      <c r="AB9" s="74"/>
      <c r="AC9" s="74"/>
      <c r="AD9" s="74">
        <v>2.69</v>
      </c>
      <c r="AE9" s="74"/>
      <c r="AF9" s="74">
        <v>16.692</v>
      </c>
      <c r="AG9" s="74">
        <v>13.154</v>
      </c>
      <c r="AH9" s="74"/>
      <c r="AI9" s="74"/>
      <c r="AJ9" s="74">
        <v>2.3929999999999998</v>
      </c>
      <c r="AK9" s="74"/>
      <c r="AL9" s="74">
        <v>16.483000000000001</v>
      </c>
      <c r="AM9" s="74">
        <v>12.788</v>
      </c>
      <c r="AN9" s="74"/>
      <c r="AO9" s="74"/>
      <c r="AP9" s="74">
        <v>1.9219999999999999</v>
      </c>
      <c r="AQ9" s="74">
        <v>1.7090000000000001</v>
      </c>
      <c r="AR9" s="74">
        <v>15.926</v>
      </c>
      <c r="AS9" s="74">
        <v>12.698</v>
      </c>
      <c r="AT9" s="74"/>
      <c r="AU9" s="74"/>
      <c r="AV9" s="74">
        <v>1.61</v>
      </c>
      <c r="AW9" s="74">
        <v>1.571</v>
      </c>
      <c r="AX9" s="74"/>
      <c r="AY9" s="74"/>
      <c r="AZ9" s="74"/>
      <c r="BA9" s="74"/>
      <c r="BB9" s="74"/>
      <c r="BC9" s="74"/>
      <c r="BD9" s="74">
        <v>14.765000000000001</v>
      </c>
      <c r="BE9" s="74">
        <v>11.750999999999999</v>
      </c>
      <c r="BF9" s="74"/>
      <c r="BG9" s="74"/>
      <c r="BH9" s="74">
        <v>2.3660000000000001</v>
      </c>
      <c r="BI9" s="74">
        <v>0.57199999999999995</v>
      </c>
      <c r="BJ9" s="74">
        <v>15.802</v>
      </c>
      <c r="BK9" s="74">
        <v>11.241</v>
      </c>
      <c r="BL9" s="74"/>
      <c r="BM9" s="74"/>
      <c r="BN9" s="74">
        <v>1.6259999999999999</v>
      </c>
      <c r="BO9" s="74">
        <v>2.9159999999999999</v>
      </c>
      <c r="BP9" s="74">
        <v>16.850999999999999</v>
      </c>
      <c r="BQ9" s="74">
        <v>10.728999999999999</v>
      </c>
      <c r="BR9" s="74"/>
      <c r="BS9" s="74"/>
      <c r="BT9" s="103">
        <v>1</v>
      </c>
      <c r="BU9" s="74">
        <v>3.54</v>
      </c>
      <c r="BV9" s="74">
        <v>2.8519999999999999</v>
      </c>
      <c r="BW9" s="74"/>
      <c r="BX9" s="74"/>
      <c r="BY9" s="74"/>
      <c r="BZ9" s="74">
        <v>1.9530000000000001</v>
      </c>
      <c r="CA9" s="74">
        <v>0.55200000000000005</v>
      </c>
    </row>
    <row r="10" spans="1:79" ht="47.25">
      <c r="A10" s="21" t="s">
        <v>12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>
        <v>3.5259999999999998</v>
      </c>
      <c r="U10" s="74"/>
      <c r="V10" s="74"/>
      <c r="W10" s="74"/>
      <c r="X10" s="74">
        <v>2.1440000000000001</v>
      </c>
      <c r="Y10" s="74"/>
      <c r="Z10" s="74">
        <v>8.2260000000000009</v>
      </c>
      <c r="AA10" s="74">
        <v>1.986</v>
      </c>
      <c r="AB10" s="74"/>
      <c r="AC10" s="74"/>
      <c r="AD10" s="74">
        <v>5.2220000000000004</v>
      </c>
      <c r="AE10" s="74"/>
      <c r="AF10" s="74">
        <v>11.156000000000001</v>
      </c>
      <c r="AG10" s="74">
        <v>1.944</v>
      </c>
      <c r="AH10" s="74"/>
      <c r="AI10" s="74"/>
      <c r="AJ10" s="74">
        <v>6.2110000000000003</v>
      </c>
      <c r="AK10" s="74"/>
      <c r="AL10" s="74">
        <v>13.225</v>
      </c>
      <c r="AM10" s="74">
        <v>1.903</v>
      </c>
      <c r="AN10" s="74"/>
      <c r="AO10" s="74">
        <v>1.661</v>
      </c>
      <c r="AP10" s="74">
        <v>5.85</v>
      </c>
      <c r="AQ10" s="74">
        <v>3.6779999999999999</v>
      </c>
      <c r="AR10" s="74">
        <v>1.4</v>
      </c>
      <c r="AS10" s="74"/>
      <c r="AT10" s="74"/>
      <c r="AU10" s="74"/>
      <c r="AV10" s="74"/>
      <c r="AW10" s="74">
        <v>0.65500000000000003</v>
      </c>
      <c r="AX10" s="74">
        <v>14.798999999999999</v>
      </c>
      <c r="AY10" s="74">
        <v>12.260999999999999</v>
      </c>
      <c r="AZ10" s="74"/>
      <c r="BA10" s="74"/>
      <c r="BB10" s="74">
        <v>1.367</v>
      </c>
      <c r="BC10" s="74">
        <v>1.1499999999999999</v>
      </c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>
        <v>50.726999999999997</v>
      </c>
      <c r="BQ10" s="74">
        <v>18.032</v>
      </c>
      <c r="BR10" s="74">
        <v>0.77900000000000003</v>
      </c>
      <c r="BS10" s="74">
        <v>16.178999999999998</v>
      </c>
      <c r="BT10" s="103">
        <v>16</v>
      </c>
      <c r="BU10" s="74"/>
      <c r="BV10" s="74">
        <v>50.107999999999997</v>
      </c>
      <c r="BW10" s="74">
        <v>17.076000000000001</v>
      </c>
      <c r="BX10" s="74">
        <v>1.0549999999999999</v>
      </c>
      <c r="BY10" s="74">
        <v>17.756</v>
      </c>
      <c r="BZ10" s="74">
        <v>15.276</v>
      </c>
      <c r="CA10" s="74"/>
    </row>
    <row r="11" spans="1:79">
      <c r="A11" s="21" t="s">
        <v>13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>
        <v>1381.8330000000001</v>
      </c>
      <c r="U11" s="74"/>
      <c r="V11" s="74"/>
      <c r="W11" s="74">
        <v>1380.32</v>
      </c>
      <c r="X11" s="74">
        <v>0.74199999999999999</v>
      </c>
      <c r="Y11" s="74"/>
      <c r="Z11" s="74">
        <v>1239.759</v>
      </c>
      <c r="AA11" s="74"/>
      <c r="AB11" s="74"/>
      <c r="AC11" s="74">
        <v>1237.0319999999999</v>
      </c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>
        <v>12.749000000000001</v>
      </c>
      <c r="BE11" s="74">
        <v>6.5019999999999998</v>
      </c>
      <c r="BF11" s="74"/>
      <c r="BG11" s="74">
        <v>6.2469999999999999</v>
      </c>
      <c r="BH11" s="74"/>
      <c r="BI11" s="74"/>
      <c r="BJ11" s="74">
        <v>13.148</v>
      </c>
      <c r="BK11" s="74">
        <v>6.359</v>
      </c>
      <c r="BL11" s="74"/>
      <c r="BM11" s="74">
        <v>6.6539999999999999</v>
      </c>
      <c r="BN11" s="74"/>
      <c r="BO11" s="74"/>
      <c r="BP11" s="74">
        <v>13.552</v>
      </c>
      <c r="BQ11" s="74">
        <v>7.61</v>
      </c>
      <c r="BR11" s="74"/>
      <c r="BS11" s="74">
        <v>4.7329999999999997</v>
      </c>
      <c r="BT11" s="103"/>
      <c r="BU11" s="74">
        <v>1.083</v>
      </c>
      <c r="BV11" s="74">
        <v>10.769</v>
      </c>
      <c r="BW11" s="74">
        <v>6.0739999999999998</v>
      </c>
      <c r="BX11" s="74"/>
      <c r="BY11" s="74">
        <v>2.5030000000000001</v>
      </c>
      <c r="BZ11" s="74">
        <v>1.3149999999999999</v>
      </c>
      <c r="CA11" s="74">
        <v>0.75600000000000001</v>
      </c>
    </row>
    <row r="12" spans="1:79" ht="78.75">
      <c r="A12" s="21" t="s">
        <v>14</v>
      </c>
      <c r="B12" s="74">
        <v>25.527999999999999</v>
      </c>
      <c r="C12" s="74">
        <v>18.463999999999999</v>
      </c>
      <c r="D12" s="74"/>
      <c r="E12" s="74"/>
      <c r="F12" s="74">
        <v>2.5840000000000001</v>
      </c>
      <c r="G12" s="74">
        <v>3.0960000000000001</v>
      </c>
      <c r="H12" s="74">
        <v>13.231</v>
      </c>
      <c r="I12" s="74">
        <v>8.8490000000000002</v>
      </c>
      <c r="J12" s="74">
        <v>0.72699999999999998</v>
      </c>
      <c r="K12" s="74"/>
      <c r="L12" s="74">
        <v>1.9990000000000001</v>
      </c>
      <c r="M12" s="74"/>
      <c r="N12" s="74">
        <v>12.183999999999999</v>
      </c>
      <c r="O12" s="74">
        <v>7.2809999999999997</v>
      </c>
      <c r="P12" s="74"/>
      <c r="Q12" s="74"/>
      <c r="R12" s="74">
        <v>2.819</v>
      </c>
      <c r="S12" s="74"/>
      <c r="T12" s="74">
        <v>11.186</v>
      </c>
      <c r="U12" s="74">
        <v>6.3419999999999996</v>
      </c>
      <c r="V12" s="74"/>
      <c r="W12" s="74"/>
      <c r="X12" s="74">
        <v>2.82</v>
      </c>
      <c r="Y12" s="74"/>
      <c r="Z12" s="74">
        <v>1.0129999999999999</v>
      </c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103"/>
      <c r="BU12" s="74"/>
      <c r="BV12" s="74"/>
      <c r="BW12" s="74"/>
      <c r="BX12" s="74"/>
      <c r="BY12" s="74"/>
      <c r="BZ12" s="74"/>
      <c r="CA12" s="74"/>
    </row>
    <row r="13" spans="1:79" ht="31.5">
      <c r="A13" s="21" t="s">
        <v>15</v>
      </c>
      <c r="B13" s="74">
        <v>4.0759999999999996</v>
      </c>
      <c r="C13" s="74">
        <v>1.32</v>
      </c>
      <c r="D13" s="74"/>
      <c r="E13" s="74"/>
      <c r="F13" s="74">
        <v>1.1120000000000001</v>
      </c>
      <c r="G13" s="74">
        <v>1.0960000000000001</v>
      </c>
      <c r="H13" s="74">
        <v>2.448</v>
      </c>
      <c r="I13" s="74">
        <v>0.93200000000000005</v>
      </c>
      <c r="J13" s="74"/>
      <c r="K13" s="74"/>
      <c r="L13" s="74">
        <v>0.67200000000000004</v>
      </c>
      <c r="M13" s="74"/>
      <c r="N13" s="74">
        <v>1.38</v>
      </c>
      <c r="O13" s="74"/>
      <c r="P13" s="74"/>
      <c r="Q13" s="74"/>
      <c r="R13" s="74"/>
      <c r="S13" s="74"/>
      <c r="T13" s="74">
        <v>1.9159999999999999</v>
      </c>
      <c r="U13" s="74">
        <v>0.998</v>
      </c>
      <c r="V13" s="74"/>
      <c r="W13" s="74"/>
      <c r="X13" s="74">
        <v>0.51700000000000002</v>
      </c>
      <c r="Y13" s="74"/>
      <c r="Z13" s="74">
        <v>5.0810000000000004</v>
      </c>
      <c r="AA13" s="74">
        <v>4.05</v>
      </c>
      <c r="AB13" s="74"/>
      <c r="AC13" s="74">
        <v>0.58899999999999997</v>
      </c>
      <c r="AD13" s="74"/>
      <c r="AE13" s="74"/>
      <c r="AF13" s="74">
        <v>6.2519999999999998</v>
      </c>
      <c r="AG13" s="74">
        <v>4.4470000000000001</v>
      </c>
      <c r="AH13" s="74"/>
      <c r="AI13" s="74">
        <v>0.59599999999999997</v>
      </c>
      <c r="AJ13" s="74">
        <v>1.0389999999999999</v>
      </c>
      <c r="AK13" s="74"/>
      <c r="AL13" s="74">
        <v>0.76</v>
      </c>
      <c r="AM13" s="74"/>
      <c r="AN13" s="74"/>
      <c r="AO13" s="74"/>
      <c r="AP13" s="74"/>
      <c r="AQ13" s="74"/>
      <c r="AR13" s="74">
        <v>5.2290000000000001</v>
      </c>
      <c r="AS13" s="74">
        <v>3.5790000000000002</v>
      </c>
      <c r="AT13" s="74"/>
      <c r="AU13" s="74"/>
      <c r="AV13" s="74">
        <v>0.83399999999999996</v>
      </c>
      <c r="AW13" s="74"/>
      <c r="AX13" s="74">
        <v>5.7910000000000004</v>
      </c>
      <c r="AY13" s="74">
        <v>1.821</v>
      </c>
      <c r="AZ13" s="74"/>
      <c r="BA13" s="74"/>
      <c r="BB13" s="74">
        <v>3.4689999999999999</v>
      </c>
      <c r="BC13" s="74"/>
      <c r="BD13" s="74">
        <v>6.4429999999999996</v>
      </c>
      <c r="BE13" s="74">
        <v>2.177</v>
      </c>
      <c r="BF13" s="74"/>
      <c r="BG13" s="74"/>
      <c r="BH13" s="74">
        <v>3.9079999999999999</v>
      </c>
      <c r="BI13" s="74"/>
      <c r="BJ13" s="74">
        <v>7.7869999999999999</v>
      </c>
      <c r="BK13" s="74">
        <v>2.0779999999999998</v>
      </c>
      <c r="BL13" s="74"/>
      <c r="BM13" s="74"/>
      <c r="BN13" s="74">
        <v>4.6120000000000001</v>
      </c>
      <c r="BO13" s="74">
        <v>0.76200000000000001</v>
      </c>
      <c r="BP13" s="74">
        <v>11.212</v>
      </c>
      <c r="BQ13" s="74">
        <v>5.1050000000000004</v>
      </c>
      <c r="BR13" s="74">
        <v>3.0150000000000001</v>
      </c>
      <c r="BS13" s="74"/>
      <c r="BT13" s="103">
        <v>4</v>
      </c>
      <c r="BU13" s="74">
        <v>0.66100000000000003</v>
      </c>
      <c r="BV13" s="74">
        <v>8.8089999999999993</v>
      </c>
      <c r="BW13" s="74">
        <v>4.8959999999999999</v>
      </c>
      <c r="BX13" s="74"/>
      <c r="BY13" s="74"/>
      <c r="BZ13" s="74">
        <v>3.0659999999999998</v>
      </c>
      <c r="CA13" s="74">
        <v>0.54900000000000004</v>
      </c>
    </row>
    <row r="14" spans="1:79">
      <c r="A14" s="21" t="s">
        <v>16</v>
      </c>
      <c r="B14" s="74">
        <v>3565.0859999999998</v>
      </c>
      <c r="C14" s="74">
        <v>40.368000000000002</v>
      </c>
      <c r="D14" s="74"/>
      <c r="E14" s="74">
        <v>3409.1819999999998</v>
      </c>
      <c r="F14" s="74">
        <v>47.674999999999997</v>
      </c>
      <c r="G14" s="74">
        <v>43.207999999999998</v>
      </c>
      <c r="H14" s="74">
        <v>3431.0430000000001</v>
      </c>
      <c r="I14" s="74">
        <v>30.048999999999999</v>
      </c>
      <c r="J14" s="74">
        <v>15.787000000000001</v>
      </c>
      <c r="K14" s="74">
        <v>3346.6559999999999</v>
      </c>
      <c r="L14" s="74">
        <v>30.585999999999999</v>
      </c>
      <c r="M14" s="74"/>
      <c r="N14" s="74">
        <v>4535.8710000000001</v>
      </c>
      <c r="O14" s="74">
        <v>16.414999999999999</v>
      </c>
      <c r="P14" s="74">
        <v>11.369</v>
      </c>
      <c r="Q14" s="74">
        <v>4484.0460000000003</v>
      </c>
      <c r="R14" s="74">
        <v>15.079000000000001</v>
      </c>
      <c r="S14" s="74"/>
      <c r="T14" s="74">
        <v>4440.33</v>
      </c>
      <c r="U14" s="74">
        <v>44.311999999999998</v>
      </c>
      <c r="V14" s="74">
        <v>29.936</v>
      </c>
      <c r="W14" s="74">
        <v>4350.2669999999998</v>
      </c>
      <c r="X14" s="74">
        <v>26.933</v>
      </c>
      <c r="Y14" s="74"/>
      <c r="Z14" s="74">
        <v>4395.5550000000003</v>
      </c>
      <c r="AA14" s="74">
        <v>45.262</v>
      </c>
      <c r="AB14" s="74">
        <v>28.294</v>
      </c>
      <c r="AC14" s="74">
        <v>4314.3519999999999</v>
      </c>
      <c r="AD14" s="74">
        <v>15.673999999999999</v>
      </c>
      <c r="AE14" s="74"/>
      <c r="AF14" s="74">
        <v>5426.1390000000001</v>
      </c>
      <c r="AG14" s="74">
        <v>43.642000000000003</v>
      </c>
      <c r="AH14" s="74">
        <v>26.652000000000001</v>
      </c>
      <c r="AI14" s="74">
        <v>5349.5810000000001</v>
      </c>
      <c r="AJ14" s="74">
        <v>12.598000000000001</v>
      </c>
      <c r="AK14" s="74"/>
      <c r="AL14" s="74">
        <v>5594.7389999999996</v>
      </c>
      <c r="AM14" s="74">
        <v>26.972000000000001</v>
      </c>
      <c r="AN14" s="74">
        <v>14.256</v>
      </c>
      <c r="AO14" s="74">
        <v>5498.6540000000005</v>
      </c>
      <c r="AP14" s="74">
        <v>45.216000000000001</v>
      </c>
      <c r="AQ14" s="74">
        <v>16.552</v>
      </c>
      <c r="AR14" s="74">
        <v>5541.7380000000003</v>
      </c>
      <c r="AS14" s="74">
        <v>38.701999999999998</v>
      </c>
      <c r="AT14" s="74">
        <v>23.367999999999999</v>
      </c>
      <c r="AU14" s="74">
        <v>5432.8950000000004</v>
      </c>
      <c r="AV14" s="74">
        <v>28.13</v>
      </c>
      <c r="AW14" s="74">
        <v>41.901000000000003</v>
      </c>
      <c r="AX14" s="74">
        <v>4640.1959999999999</v>
      </c>
      <c r="AY14" s="74">
        <v>25.111000000000001</v>
      </c>
      <c r="AZ14" s="74">
        <v>16.026</v>
      </c>
      <c r="BA14" s="74">
        <v>4527.9319999999998</v>
      </c>
      <c r="BB14" s="74">
        <v>37.271999999999998</v>
      </c>
      <c r="BC14" s="74">
        <v>49.034999999999997</v>
      </c>
      <c r="BD14" s="74">
        <v>6201.8739999999998</v>
      </c>
      <c r="BE14" s="74">
        <v>32.323999999999998</v>
      </c>
      <c r="BF14" s="74">
        <v>15.135999999999999</v>
      </c>
      <c r="BG14" s="74">
        <v>6076.1719999999996</v>
      </c>
      <c r="BH14" s="74">
        <v>65.427999999999997</v>
      </c>
      <c r="BI14" s="74">
        <v>25.949000000000002</v>
      </c>
      <c r="BJ14" s="74">
        <v>10096.959999999999</v>
      </c>
      <c r="BK14" s="74">
        <v>20.887</v>
      </c>
      <c r="BL14" s="74">
        <v>14.246</v>
      </c>
      <c r="BM14" s="74">
        <v>10021.341</v>
      </c>
      <c r="BN14" s="74">
        <v>28.806999999999999</v>
      </c>
      <c r="BO14" s="74">
        <v>23.388999999999999</v>
      </c>
      <c r="BP14" s="74">
        <v>10586.966</v>
      </c>
      <c r="BQ14" s="74">
        <v>45.491</v>
      </c>
      <c r="BR14" s="74">
        <v>39.572000000000003</v>
      </c>
      <c r="BS14" s="74">
        <v>10460.989</v>
      </c>
      <c r="BT14" s="103">
        <v>51</v>
      </c>
      <c r="BU14" s="74">
        <v>28.503</v>
      </c>
      <c r="BV14" s="74">
        <v>11490.555</v>
      </c>
      <c r="BW14" s="74">
        <v>42.744</v>
      </c>
      <c r="BX14" s="74">
        <v>37.633000000000003</v>
      </c>
      <c r="BY14" s="74">
        <v>11390.974</v>
      </c>
      <c r="BZ14" s="74">
        <v>30.506</v>
      </c>
      <c r="CA14" s="74">
        <v>22.474</v>
      </c>
    </row>
    <row r="15" spans="1:79" ht="31.5">
      <c r="A15" s="21" t="s">
        <v>17</v>
      </c>
      <c r="B15" s="74">
        <v>154.07599999999999</v>
      </c>
      <c r="C15" s="74">
        <v>151.76400000000001</v>
      </c>
      <c r="D15" s="74">
        <v>151.76400000000001</v>
      </c>
      <c r="E15" s="74"/>
      <c r="F15" s="74">
        <v>0.89200000000000002</v>
      </c>
      <c r="G15" s="74">
        <v>0.97799999999999998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>
        <v>16.027999999999999</v>
      </c>
      <c r="U15" s="74">
        <v>5.3620000000000001</v>
      </c>
      <c r="V15" s="74"/>
      <c r="W15" s="74"/>
      <c r="X15" s="74">
        <v>1.675</v>
      </c>
      <c r="Y15" s="74"/>
      <c r="Z15" s="74">
        <v>23.364000000000001</v>
      </c>
      <c r="AA15" s="74">
        <v>9.0730000000000004</v>
      </c>
      <c r="AB15" s="74"/>
      <c r="AC15" s="74"/>
      <c r="AD15" s="74">
        <v>3.5350000000000001</v>
      </c>
      <c r="AE15" s="74"/>
      <c r="AF15" s="74"/>
      <c r="AG15" s="74"/>
      <c r="AH15" s="74"/>
      <c r="AI15" s="74"/>
      <c r="AJ15" s="74"/>
      <c r="AK15" s="74"/>
      <c r="AL15" s="74">
        <v>5.05</v>
      </c>
      <c r="AM15" s="74"/>
      <c r="AN15" s="74"/>
      <c r="AO15" s="74"/>
      <c r="AP15" s="74"/>
      <c r="AQ15" s="74">
        <v>4.3289999999999997</v>
      </c>
      <c r="AR15" s="74">
        <v>2.5819999999999999</v>
      </c>
      <c r="AS15" s="74"/>
      <c r="AT15" s="74"/>
      <c r="AU15" s="74"/>
      <c r="AV15" s="74"/>
      <c r="AW15" s="74">
        <v>2.0489999999999999</v>
      </c>
      <c r="AX15" s="74">
        <v>2.0230000000000001</v>
      </c>
      <c r="AY15" s="74"/>
      <c r="AZ15" s="74"/>
      <c r="BA15" s="74"/>
      <c r="BB15" s="74"/>
      <c r="BC15" s="74">
        <v>1.5469999999999999</v>
      </c>
      <c r="BD15" s="74">
        <v>3</v>
      </c>
      <c r="BE15" s="74"/>
      <c r="BF15" s="74"/>
      <c r="BG15" s="74"/>
      <c r="BH15" s="74"/>
      <c r="BI15" s="74">
        <v>3</v>
      </c>
      <c r="BJ15" s="74">
        <v>2.6949999999999998</v>
      </c>
      <c r="BK15" s="74"/>
      <c r="BL15" s="74"/>
      <c r="BM15" s="74"/>
      <c r="BN15" s="74"/>
      <c r="BO15" s="74">
        <v>2.1890000000000001</v>
      </c>
      <c r="BP15" s="74">
        <v>1.0349999999999999</v>
      </c>
      <c r="BQ15" s="74"/>
      <c r="BR15" s="74"/>
      <c r="BS15" s="74"/>
      <c r="BT15" s="103"/>
      <c r="BU15" s="74">
        <v>0.57599999999999996</v>
      </c>
      <c r="BV15" s="74">
        <v>0.97699999999999998</v>
      </c>
      <c r="BW15" s="74"/>
      <c r="BX15" s="74"/>
      <c r="BY15" s="74"/>
      <c r="BZ15" s="74"/>
      <c r="CA15" s="74"/>
    </row>
    <row r="16" spans="1:79" ht="47.25">
      <c r="A16" s="21" t="s">
        <v>18</v>
      </c>
      <c r="B16" s="74">
        <v>69.891999999999996</v>
      </c>
      <c r="C16" s="74">
        <v>26.111999999999998</v>
      </c>
      <c r="D16" s="74">
        <v>1.1259999999999999</v>
      </c>
      <c r="E16" s="74"/>
      <c r="F16" s="74">
        <v>31.79</v>
      </c>
      <c r="G16" s="74">
        <v>7.6479999999999997</v>
      </c>
      <c r="H16" s="74">
        <v>80.084000000000003</v>
      </c>
      <c r="I16" s="74">
        <v>46.363999999999997</v>
      </c>
      <c r="J16" s="74"/>
      <c r="K16" s="74"/>
      <c r="L16" s="74">
        <v>13.544</v>
      </c>
      <c r="M16" s="74"/>
      <c r="N16" s="74">
        <v>50.021999999999998</v>
      </c>
      <c r="O16" s="74">
        <v>29.213999999999999</v>
      </c>
      <c r="P16" s="74"/>
      <c r="Q16" s="74"/>
      <c r="R16" s="74">
        <v>13.628</v>
      </c>
      <c r="S16" s="74"/>
      <c r="T16" s="74">
        <v>47.034999999999997</v>
      </c>
      <c r="U16" s="74">
        <v>23.927</v>
      </c>
      <c r="V16" s="74">
        <v>2.4420000000000002</v>
      </c>
      <c r="W16" s="74"/>
      <c r="X16" s="74">
        <v>14.951000000000001</v>
      </c>
      <c r="Y16" s="74"/>
      <c r="Z16" s="74">
        <v>65.299000000000007</v>
      </c>
      <c r="AA16" s="74">
        <v>38.728000000000002</v>
      </c>
      <c r="AB16" s="74">
        <v>2.31</v>
      </c>
      <c r="AC16" s="74"/>
      <c r="AD16" s="74">
        <v>15.638</v>
      </c>
      <c r="AE16" s="74"/>
      <c r="AF16" s="74">
        <v>34.215000000000003</v>
      </c>
      <c r="AG16" s="74">
        <v>14.757999999999999</v>
      </c>
      <c r="AH16" s="74">
        <v>2.2850000000000001</v>
      </c>
      <c r="AI16" s="74"/>
      <c r="AJ16" s="74">
        <v>10.439</v>
      </c>
      <c r="AK16" s="74"/>
      <c r="AL16" s="74">
        <v>108.08199999999999</v>
      </c>
      <c r="AM16" s="74">
        <v>58.219000000000001</v>
      </c>
      <c r="AN16" s="74"/>
      <c r="AO16" s="74">
        <v>7.9390000000000001</v>
      </c>
      <c r="AP16" s="74">
        <v>24.353999999999999</v>
      </c>
      <c r="AQ16" s="74">
        <v>15.977</v>
      </c>
      <c r="AR16" s="74">
        <v>181.31800000000001</v>
      </c>
      <c r="AS16" s="74">
        <v>76.138999999999996</v>
      </c>
      <c r="AT16" s="74">
        <v>7.7160000000000002</v>
      </c>
      <c r="AU16" s="74">
        <v>8.3049999999999997</v>
      </c>
      <c r="AV16" s="74">
        <v>44.161000000000001</v>
      </c>
      <c r="AW16" s="74">
        <v>43.350999999999999</v>
      </c>
      <c r="AX16" s="74">
        <v>408.209</v>
      </c>
      <c r="AY16" s="74">
        <v>287.58600000000001</v>
      </c>
      <c r="AZ16" s="74">
        <v>7.4589999999999996</v>
      </c>
      <c r="BA16" s="74">
        <v>7.7619999999999996</v>
      </c>
      <c r="BB16" s="74">
        <v>62.048999999999999</v>
      </c>
      <c r="BC16" s="74">
        <v>40.601999999999997</v>
      </c>
      <c r="BD16" s="74">
        <v>827.88599999999997</v>
      </c>
      <c r="BE16" s="74">
        <v>671.50099999999998</v>
      </c>
      <c r="BF16" s="74">
        <v>6.9359999999999999</v>
      </c>
      <c r="BG16" s="74">
        <v>7.3360000000000003</v>
      </c>
      <c r="BH16" s="74">
        <v>93.340999999999994</v>
      </c>
      <c r="BI16" s="74">
        <v>46.326999999999998</v>
      </c>
      <c r="BJ16" s="74">
        <v>796.66300000000001</v>
      </c>
      <c r="BK16" s="74">
        <v>650.49300000000005</v>
      </c>
      <c r="BL16" s="74">
        <v>6.63</v>
      </c>
      <c r="BM16" s="74">
        <v>6.8719999999999999</v>
      </c>
      <c r="BN16" s="74">
        <v>87.754999999999995</v>
      </c>
      <c r="BO16" s="74">
        <v>44.606000000000002</v>
      </c>
      <c r="BP16" s="74">
        <v>805.67200000000003</v>
      </c>
      <c r="BQ16" s="74">
        <v>691.82899999999995</v>
      </c>
      <c r="BR16" s="74">
        <v>8.9109999999999996</v>
      </c>
      <c r="BS16" s="74">
        <v>9.5939999999999994</v>
      </c>
      <c r="BT16" s="103">
        <v>59</v>
      </c>
      <c r="BU16" s="74">
        <v>41.798000000000002</v>
      </c>
      <c r="BV16" s="74">
        <v>906.71600000000001</v>
      </c>
      <c r="BW16" s="74">
        <v>737.76</v>
      </c>
      <c r="BX16" s="74">
        <v>2.7410000000000001</v>
      </c>
      <c r="BY16" s="74">
        <v>6.9130000000000003</v>
      </c>
      <c r="BZ16" s="74">
        <v>103.715</v>
      </c>
      <c r="CA16" s="74">
        <v>46.250999999999998</v>
      </c>
    </row>
    <row r="17" spans="1:79" ht="63">
      <c r="A17" s="21" t="s">
        <v>19</v>
      </c>
      <c r="B17" s="74">
        <v>2114.6709999999998</v>
      </c>
      <c r="C17" s="74">
        <v>1174.393</v>
      </c>
      <c r="D17" s="74">
        <v>46.551000000000002</v>
      </c>
      <c r="E17" s="74">
        <v>152.71799999999999</v>
      </c>
      <c r="F17" s="74">
        <v>468.03500000000003</v>
      </c>
      <c r="G17" s="74">
        <v>173.79300000000001</v>
      </c>
      <c r="H17" s="74">
        <v>1446.3779999999999</v>
      </c>
      <c r="I17" s="74">
        <v>897.375</v>
      </c>
      <c r="J17" s="74">
        <v>22.317</v>
      </c>
      <c r="K17" s="74">
        <v>46.872999999999998</v>
      </c>
      <c r="L17" s="74">
        <v>281.15499999999997</v>
      </c>
      <c r="M17" s="74">
        <v>0.755</v>
      </c>
      <c r="N17" s="74">
        <v>1640.3309999999999</v>
      </c>
      <c r="O17" s="74">
        <v>852.31899999999996</v>
      </c>
      <c r="P17" s="74">
        <v>39.302999999999997</v>
      </c>
      <c r="Q17" s="74">
        <v>67.391999999999996</v>
      </c>
      <c r="R17" s="74">
        <v>502.70400000000001</v>
      </c>
      <c r="S17" s="74"/>
      <c r="T17" s="74">
        <v>3245.1849999999999</v>
      </c>
      <c r="U17" s="74">
        <v>2146.6759999999999</v>
      </c>
      <c r="V17" s="74">
        <v>289.85700000000003</v>
      </c>
      <c r="W17" s="74">
        <v>182.995</v>
      </c>
      <c r="X17" s="74">
        <v>634.81899999999996</v>
      </c>
      <c r="Y17" s="74"/>
      <c r="Z17" s="74">
        <v>2750.2280000000001</v>
      </c>
      <c r="AA17" s="74">
        <v>1723.1790000000001</v>
      </c>
      <c r="AB17" s="74">
        <v>304.14100000000002</v>
      </c>
      <c r="AC17" s="74">
        <v>174.05099999999999</v>
      </c>
      <c r="AD17" s="74">
        <v>518.75400000000002</v>
      </c>
      <c r="AE17" s="74">
        <v>0.77400000000000002</v>
      </c>
      <c r="AF17" s="74">
        <v>2889.7489999999998</v>
      </c>
      <c r="AG17" s="74">
        <v>1622.1210000000001</v>
      </c>
      <c r="AH17" s="74">
        <v>219.928</v>
      </c>
      <c r="AI17" s="74">
        <v>306.42200000000003</v>
      </c>
      <c r="AJ17" s="74">
        <v>490.72</v>
      </c>
      <c r="AK17" s="74"/>
      <c r="AL17" s="74">
        <v>3052.7339999999999</v>
      </c>
      <c r="AM17" s="74">
        <v>1733.326</v>
      </c>
      <c r="AN17" s="74">
        <v>297.89400000000001</v>
      </c>
      <c r="AO17" s="74">
        <v>329.15899999999999</v>
      </c>
      <c r="AP17" s="74">
        <v>487.22699999999998</v>
      </c>
      <c r="AQ17" s="74">
        <v>421.16399999999999</v>
      </c>
      <c r="AR17" s="74">
        <v>4228.0590000000002</v>
      </c>
      <c r="AS17" s="74">
        <v>2688.3969999999999</v>
      </c>
      <c r="AT17" s="74">
        <v>280.35700000000003</v>
      </c>
      <c r="AU17" s="74">
        <v>501.858</v>
      </c>
      <c r="AV17" s="74">
        <v>573.54300000000001</v>
      </c>
      <c r="AW17" s="74">
        <v>350.928</v>
      </c>
      <c r="AX17" s="74">
        <v>4324.1030000000001</v>
      </c>
      <c r="AY17" s="74">
        <v>2753.1329999999998</v>
      </c>
      <c r="AZ17" s="74">
        <v>289.82100000000003</v>
      </c>
      <c r="BA17" s="74">
        <v>571.35599999999999</v>
      </c>
      <c r="BB17" s="74">
        <v>481.45499999999998</v>
      </c>
      <c r="BC17" s="74">
        <v>428.79</v>
      </c>
      <c r="BD17" s="74">
        <v>5784.7569999999996</v>
      </c>
      <c r="BE17" s="74">
        <v>3919.752</v>
      </c>
      <c r="BF17" s="74">
        <v>663.94500000000005</v>
      </c>
      <c r="BG17" s="74">
        <v>775.71199999999999</v>
      </c>
      <c r="BH17" s="74">
        <v>544.26099999999997</v>
      </c>
      <c r="BI17" s="74">
        <v>452.55900000000003</v>
      </c>
      <c r="BJ17" s="74">
        <v>10609.32</v>
      </c>
      <c r="BK17" s="74">
        <v>4325.1639999999998</v>
      </c>
      <c r="BL17" s="74">
        <v>497.40100000000001</v>
      </c>
      <c r="BM17" s="74">
        <v>5271.4409999999998</v>
      </c>
      <c r="BN17" s="74">
        <v>512.09500000000003</v>
      </c>
      <c r="BO17" s="74">
        <v>414.67700000000002</v>
      </c>
      <c r="BP17" s="74">
        <v>11220.316000000001</v>
      </c>
      <c r="BQ17" s="74">
        <v>5421.6120000000001</v>
      </c>
      <c r="BR17" s="74">
        <v>925.899</v>
      </c>
      <c r="BS17" s="74">
        <v>4733.0510000000004</v>
      </c>
      <c r="BT17" s="103">
        <v>569</v>
      </c>
      <c r="BU17" s="74">
        <v>401.92399999999998</v>
      </c>
      <c r="BV17" s="74">
        <v>14815.303</v>
      </c>
      <c r="BW17" s="74">
        <v>7907.51</v>
      </c>
      <c r="BX17" s="74">
        <v>1046.0940000000001</v>
      </c>
      <c r="BY17" s="74">
        <v>5633.866</v>
      </c>
      <c r="BZ17" s="74">
        <v>685.22199999999998</v>
      </c>
      <c r="CA17" s="74">
        <v>448.28100000000001</v>
      </c>
    </row>
    <row r="18" spans="1:79">
      <c r="A18" s="21" t="s">
        <v>20</v>
      </c>
      <c r="B18" s="74">
        <v>663.68200000000002</v>
      </c>
      <c r="C18" s="74">
        <v>545.78</v>
      </c>
      <c r="D18" s="74">
        <v>61.579000000000001</v>
      </c>
      <c r="E18" s="74">
        <v>1.7010000000000001</v>
      </c>
      <c r="F18" s="74">
        <v>62.750999999999998</v>
      </c>
      <c r="G18" s="74">
        <v>21.763000000000002</v>
      </c>
      <c r="H18" s="74">
        <v>583.48099999999999</v>
      </c>
      <c r="I18" s="74">
        <v>475.76799999999997</v>
      </c>
      <c r="J18" s="74">
        <v>57.326000000000001</v>
      </c>
      <c r="K18" s="74">
        <v>2.1709999999999998</v>
      </c>
      <c r="L18" s="74">
        <v>51.728000000000002</v>
      </c>
      <c r="M18" s="74"/>
      <c r="N18" s="74">
        <v>617.41800000000001</v>
      </c>
      <c r="O18" s="74">
        <v>455.34</v>
      </c>
      <c r="P18" s="74">
        <v>38.685000000000002</v>
      </c>
      <c r="Q18" s="74">
        <v>13.538</v>
      </c>
      <c r="R18" s="74">
        <v>69.34</v>
      </c>
      <c r="S18" s="74"/>
      <c r="T18" s="74">
        <v>826.15499999999997</v>
      </c>
      <c r="U18" s="74">
        <v>582.178</v>
      </c>
      <c r="V18" s="74">
        <v>53.338000000000001</v>
      </c>
      <c r="W18" s="74">
        <v>21.986000000000001</v>
      </c>
      <c r="X18" s="74">
        <v>120.983</v>
      </c>
      <c r="Y18" s="74">
        <v>0.879</v>
      </c>
      <c r="Z18" s="74">
        <v>1457.6289999999999</v>
      </c>
      <c r="AA18" s="74">
        <v>1163.1279999999999</v>
      </c>
      <c r="AB18" s="74">
        <v>48.670999999999999</v>
      </c>
      <c r="AC18" s="74">
        <v>19.771999999999998</v>
      </c>
      <c r="AD18" s="74">
        <v>148.203</v>
      </c>
      <c r="AE18" s="74">
        <v>0.67800000000000005</v>
      </c>
      <c r="AF18" s="74">
        <v>1999.73</v>
      </c>
      <c r="AG18" s="74">
        <v>1735.626</v>
      </c>
      <c r="AH18" s="74">
        <v>55.08</v>
      </c>
      <c r="AI18" s="74">
        <v>18.789000000000001</v>
      </c>
      <c r="AJ18" s="74">
        <v>145.19800000000001</v>
      </c>
      <c r="AK18" s="74">
        <v>0.82499999999999996</v>
      </c>
      <c r="AL18" s="74">
        <v>2006.259</v>
      </c>
      <c r="AM18" s="74">
        <v>1761.277</v>
      </c>
      <c r="AN18" s="74">
        <v>46.656999999999996</v>
      </c>
      <c r="AO18" s="74">
        <v>23.172999999999998</v>
      </c>
      <c r="AP18" s="74">
        <v>110.64100000000001</v>
      </c>
      <c r="AQ18" s="74">
        <v>47.633000000000003</v>
      </c>
      <c r="AR18" s="74">
        <v>2615.962</v>
      </c>
      <c r="AS18" s="74">
        <v>2278.962</v>
      </c>
      <c r="AT18" s="74">
        <v>42.329000000000001</v>
      </c>
      <c r="AU18" s="74">
        <v>74.093000000000004</v>
      </c>
      <c r="AV18" s="74">
        <v>140.44399999999999</v>
      </c>
      <c r="AW18" s="74">
        <v>47.783999999999999</v>
      </c>
      <c r="AX18" s="74">
        <v>2853.2570000000001</v>
      </c>
      <c r="AY18" s="74">
        <v>2452.4879999999998</v>
      </c>
      <c r="AZ18" s="74">
        <v>38.851999999999997</v>
      </c>
      <c r="BA18" s="74">
        <v>62.308999999999997</v>
      </c>
      <c r="BB18" s="74">
        <v>149.995</v>
      </c>
      <c r="BC18" s="74">
        <v>75.472999999999999</v>
      </c>
      <c r="BD18" s="74">
        <v>3323.8789999999999</v>
      </c>
      <c r="BE18" s="74">
        <v>2888.3380000000002</v>
      </c>
      <c r="BF18" s="74">
        <v>36.475999999999999</v>
      </c>
      <c r="BG18" s="74">
        <v>69.942999999999998</v>
      </c>
      <c r="BH18" s="74">
        <v>163.852</v>
      </c>
      <c r="BI18" s="74">
        <v>6.0730000000000004</v>
      </c>
      <c r="BJ18" s="74">
        <v>3478.61</v>
      </c>
      <c r="BK18" s="74">
        <v>3066.0569999999998</v>
      </c>
      <c r="BL18" s="74">
        <v>34.043999999999997</v>
      </c>
      <c r="BM18" s="74">
        <v>66.855999999999995</v>
      </c>
      <c r="BN18" s="74">
        <v>139.99799999999999</v>
      </c>
      <c r="BO18" s="74">
        <v>84.361000000000004</v>
      </c>
      <c r="BP18" s="74">
        <v>3687.6280000000002</v>
      </c>
      <c r="BQ18" s="74">
        <v>3266.6869999999999</v>
      </c>
      <c r="BR18" s="74">
        <v>33.9</v>
      </c>
      <c r="BS18" s="74">
        <v>68.378</v>
      </c>
      <c r="BT18" s="103">
        <v>141</v>
      </c>
      <c r="BU18" s="74">
        <v>72.769000000000005</v>
      </c>
      <c r="BV18" s="74">
        <v>4413.2979999999998</v>
      </c>
      <c r="BW18" s="74">
        <v>3937.4830000000002</v>
      </c>
      <c r="BX18" s="74">
        <v>62.88</v>
      </c>
      <c r="BY18" s="74">
        <v>108.82899999999999</v>
      </c>
      <c r="BZ18" s="74">
        <v>142.97900000000001</v>
      </c>
      <c r="CA18" s="74">
        <v>77.448999999999998</v>
      </c>
    </row>
    <row r="19" spans="1:79" ht="47.25">
      <c r="A19" s="21" t="s">
        <v>21</v>
      </c>
      <c r="B19" s="74">
        <v>598.73099999999999</v>
      </c>
      <c r="C19" s="74">
        <v>243.37100000000001</v>
      </c>
      <c r="D19" s="74">
        <v>24.584</v>
      </c>
      <c r="E19" s="74">
        <v>7.1959999999999997</v>
      </c>
      <c r="F19" s="74">
        <v>297.31599999999997</v>
      </c>
      <c r="G19" s="74">
        <v>23.817</v>
      </c>
      <c r="H19" s="74">
        <v>321.125</v>
      </c>
      <c r="I19" s="74">
        <v>132.27699999999999</v>
      </c>
      <c r="J19" s="74">
        <v>13.292999999999999</v>
      </c>
      <c r="K19" s="74">
        <v>2.9</v>
      </c>
      <c r="L19" s="74">
        <v>156.685</v>
      </c>
      <c r="M19" s="74"/>
      <c r="N19" s="74">
        <v>496.83600000000001</v>
      </c>
      <c r="O19" s="74">
        <v>182.65299999999999</v>
      </c>
      <c r="P19" s="74">
        <v>21.582999999999998</v>
      </c>
      <c r="Q19" s="74">
        <v>0.94</v>
      </c>
      <c r="R19" s="74">
        <v>263.27499999999998</v>
      </c>
      <c r="S19" s="74"/>
      <c r="T19" s="74">
        <v>563.77800000000002</v>
      </c>
      <c r="U19" s="74">
        <v>215.863</v>
      </c>
      <c r="V19" s="74">
        <v>21.509</v>
      </c>
      <c r="W19" s="74">
        <v>1.6020000000000001</v>
      </c>
      <c r="X19" s="74">
        <v>280.07400000000001</v>
      </c>
      <c r="Y19" s="74"/>
      <c r="Z19" s="74">
        <v>727.29200000000003</v>
      </c>
      <c r="AA19" s="74">
        <v>342.05500000000001</v>
      </c>
      <c r="AB19" s="74">
        <v>21.74</v>
      </c>
      <c r="AC19" s="74">
        <v>12.92</v>
      </c>
      <c r="AD19" s="74">
        <v>309.56</v>
      </c>
      <c r="AE19" s="74"/>
      <c r="AF19" s="74">
        <v>1092.7750000000001</v>
      </c>
      <c r="AG19" s="74">
        <v>707.84799999999996</v>
      </c>
      <c r="AH19" s="74">
        <v>23.917999999999999</v>
      </c>
      <c r="AI19" s="74">
        <v>17.337</v>
      </c>
      <c r="AJ19" s="74">
        <v>297.41699999999997</v>
      </c>
      <c r="AK19" s="74"/>
      <c r="AL19" s="74">
        <v>1339.847</v>
      </c>
      <c r="AM19" s="74">
        <v>738.10500000000002</v>
      </c>
      <c r="AN19" s="74">
        <v>24.452999999999999</v>
      </c>
      <c r="AO19" s="74">
        <v>16.433</v>
      </c>
      <c r="AP19" s="74">
        <v>491.084</v>
      </c>
      <c r="AQ19" s="74">
        <v>57.585000000000001</v>
      </c>
      <c r="AR19" s="74">
        <v>2148.683</v>
      </c>
      <c r="AS19" s="74">
        <v>1594.6759999999999</v>
      </c>
      <c r="AT19" s="74">
        <v>28.707999999999998</v>
      </c>
      <c r="AU19" s="74">
        <v>16.309000000000001</v>
      </c>
      <c r="AV19" s="74">
        <v>467.904</v>
      </c>
      <c r="AW19" s="74">
        <v>49.676000000000002</v>
      </c>
      <c r="AX19" s="74">
        <v>2351.076</v>
      </c>
      <c r="AY19" s="74">
        <v>1544.383</v>
      </c>
      <c r="AZ19" s="74">
        <v>23.78</v>
      </c>
      <c r="BA19" s="74">
        <v>12.147</v>
      </c>
      <c r="BB19" s="74">
        <v>715.82600000000002</v>
      </c>
      <c r="BC19" s="74">
        <v>52.706000000000003</v>
      </c>
      <c r="BD19" s="74">
        <v>2565.65</v>
      </c>
      <c r="BE19" s="74">
        <v>1562.7</v>
      </c>
      <c r="BF19" s="74">
        <v>27.068999999999999</v>
      </c>
      <c r="BG19" s="74">
        <v>17.850000000000001</v>
      </c>
      <c r="BH19" s="74">
        <v>841.40800000000002</v>
      </c>
      <c r="BI19" s="74">
        <v>115.315</v>
      </c>
      <c r="BJ19" s="74">
        <v>2575.6260000000002</v>
      </c>
      <c r="BK19" s="74">
        <v>1627.008</v>
      </c>
      <c r="BL19" s="74">
        <v>79.613</v>
      </c>
      <c r="BM19" s="74">
        <v>19.805</v>
      </c>
      <c r="BN19" s="74">
        <v>789.76800000000003</v>
      </c>
      <c r="BO19" s="74">
        <v>101.35899999999999</v>
      </c>
      <c r="BP19" s="74">
        <v>2700.0430000000001</v>
      </c>
      <c r="BQ19" s="74">
        <v>1800.17</v>
      </c>
      <c r="BR19" s="74">
        <v>274.55500000000001</v>
      </c>
      <c r="BS19" s="74">
        <v>10.776</v>
      </c>
      <c r="BT19" s="103">
        <v>773</v>
      </c>
      <c r="BU19" s="74">
        <v>87.936000000000007</v>
      </c>
      <c r="BV19" s="74">
        <v>2698.89</v>
      </c>
      <c r="BW19" s="74">
        <v>1884.808</v>
      </c>
      <c r="BX19" s="74">
        <v>254.20500000000001</v>
      </c>
      <c r="BY19" s="74">
        <v>21.210999999999999</v>
      </c>
      <c r="BZ19" s="74">
        <v>681.32399999999996</v>
      </c>
      <c r="CA19" s="74">
        <v>91.066999999999993</v>
      </c>
    </row>
    <row r="20" spans="1:79" ht="47.25">
      <c r="A20" s="21" t="s">
        <v>22</v>
      </c>
      <c r="B20" s="74">
        <v>168.68</v>
      </c>
      <c r="C20" s="74">
        <v>108.47199999999999</v>
      </c>
      <c r="D20" s="74">
        <v>2.198</v>
      </c>
      <c r="E20" s="74">
        <v>6.0979999999999999</v>
      </c>
      <c r="F20" s="74">
        <v>14.673999999999999</v>
      </c>
      <c r="G20" s="74">
        <v>8.3000000000000007</v>
      </c>
      <c r="H20" s="74">
        <v>92.05</v>
      </c>
      <c r="I20" s="74">
        <v>63.045999999999999</v>
      </c>
      <c r="J20" s="74">
        <v>1.1040000000000001</v>
      </c>
      <c r="K20" s="74">
        <v>2.6120000000000001</v>
      </c>
      <c r="L20" s="74">
        <v>8.4</v>
      </c>
      <c r="M20" s="74"/>
      <c r="N20" s="74">
        <v>96.408000000000001</v>
      </c>
      <c r="O20" s="74">
        <v>53.975000000000001</v>
      </c>
      <c r="P20" s="74">
        <v>1.8049999999999999</v>
      </c>
      <c r="Q20" s="74">
        <v>5.274</v>
      </c>
      <c r="R20" s="74">
        <v>9.6989999999999998</v>
      </c>
      <c r="S20" s="74"/>
      <c r="T20" s="74">
        <v>152.46600000000001</v>
      </c>
      <c r="U20" s="74">
        <v>89.218999999999994</v>
      </c>
      <c r="V20" s="74">
        <v>2.0459999999999998</v>
      </c>
      <c r="W20" s="74">
        <v>12.315</v>
      </c>
      <c r="X20" s="74">
        <v>16.545999999999999</v>
      </c>
      <c r="Y20" s="74"/>
      <c r="Z20" s="74">
        <v>697.17399999999998</v>
      </c>
      <c r="AA20" s="74">
        <v>634.29200000000003</v>
      </c>
      <c r="AB20" s="74">
        <v>1.954</v>
      </c>
      <c r="AC20" s="74">
        <v>8.4849999999999994</v>
      </c>
      <c r="AD20" s="74">
        <v>22.96</v>
      </c>
      <c r="AE20" s="74"/>
      <c r="AF20" s="74">
        <v>655.84900000000005</v>
      </c>
      <c r="AG20" s="74">
        <v>577.91999999999996</v>
      </c>
      <c r="AH20" s="74">
        <v>2.5390000000000001</v>
      </c>
      <c r="AI20" s="74">
        <v>6.3239999999999998</v>
      </c>
      <c r="AJ20" s="74">
        <v>47.816000000000003</v>
      </c>
      <c r="AK20" s="74"/>
      <c r="AL20" s="74">
        <v>624.16899999999998</v>
      </c>
      <c r="AM20" s="74">
        <v>547.93499999999995</v>
      </c>
      <c r="AN20" s="74">
        <v>2.363</v>
      </c>
      <c r="AO20" s="74">
        <v>8.8290000000000006</v>
      </c>
      <c r="AP20" s="74">
        <v>39.987000000000002</v>
      </c>
      <c r="AQ20" s="74">
        <v>15.625999999999999</v>
      </c>
      <c r="AR20" s="74">
        <v>652.43200000000002</v>
      </c>
      <c r="AS20" s="74">
        <v>550.24400000000003</v>
      </c>
      <c r="AT20" s="74">
        <v>2.258</v>
      </c>
      <c r="AU20" s="74">
        <v>32.316000000000003</v>
      </c>
      <c r="AV20" s="74">
        <v>37.941000000000003</v>
      </c>
      <c r="AW20" s="74">
        <v>19.95</v>
      </c>
      <c r="AX20" s="74">
        <v>696.697</v>
      </c>
      <c r="AY20" s="74">
        <v>583.399</v>
      </c>
      <c r="AZ20" s="74">
        <v>6.2130000000000001</v>
      </c>
      <c r="BA20" s="74">
        <v>27.529</v>
      </c>
      <c r="BB20" s="74">
        <v>36.43</v>
      </c>
      <c r="BC20" s="74">
        <v>33.542000000000002</v>
      </c>
      <c r="BD20" s="74">
        <v>296.08100000000002</v>
      </c>
      <c r="BE20" s="74">
        <v>181.34</v>
      </c>
      <c r="BF20" s="74">
        <v>4.8710000000000004</v>
      </c>
      <c r="BG20" s="74">
        <v>22.411999999999999</v>
      </c>
      <c r="BH20" s="74">
        <v>30.899000000000001</v>
      </c>
      <c r="BI20" s="74">
        <v>45.164999999999999</v>
      </c>
      <c r="BJ20" s="74">
        <v>899.01800000000003</v>
      </c>
      <c r="BK20" s="74">
        <v>186.78899999999999</v>
      </c>
      <c r="BL20" s="74">
        <v>13.507</v>
      </c>
      <c r="BM20" s="74">
        <v>219.291</v>
      </c>
      <c r="BN20" s="74">
        <v>36.610999999999997</v>
      </c>
      <c r="BO20" s="74">
        <v>52.122</v>
      </c>
      <c r="BP20" s="74">
        <v>1665.9069999999999</v>
      </c>
      <c r="BQ20" s="74">
        <v>860.726</v>
      </c>
      <c r="BR20" s="74">
        <v>13.212999999999999</v>
      </c>
      <c r="BS20" s="74">
        <v>217.352</v>
      </c>
      <c r="BT20" s="103">
        <v>49</v>
      </c>
      <c r="BU20" s="74">
        <v>56.530999999999999</v>
      </c>
      <c r="BV20" s="74">
        <v>1487.5219999999999</v>
      </c>
      <c r="BW20" s="74">
        <v>1028.684</v>
      </c>
      <c r="BX20" s="74">
        <v>12.875</v>
      </c>
      <c r="BY20" s="74">
        <v>266.93400000000003</v>
      </c>
      <c r="BZ20" s="74">
        <v>46.247999999999998</v>
      </c>
      <c r="CA20" s="74">
        <v>62.075000000000003</v>
      </c>
    </row>
    <row r="21" spans="1:79" ht="47.25">
      <c r="A21" s="21" t="s">
        <v>23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6"/>
      <c r="Q21" s="74"/>
      <c r="R21" s="74"/>
      <c r="S21" s="74"/>
      <c r="T21" s="74"/>
      <c r="U21" s="74"/>
      <c r="V21" s="76"/>
      <c r="W21" s="74"/>
      <c r="X21" s="74"/>
      <c r="Y21" s="74"/>
      <c r="Z21" s="74"/>
      <c r="AA21" s="74"/>
      <c r="AB21" s="76"/>
      <c r="AC21" s="74"/>
      <c r="AD21" s="74"/>
      <c r="AE21" s="74"/>
      <c r="AF21" s="74"/>
      <c r="AG21" s="74"/>
      <c r="AH21" s="76"/>
      <c r="AI21" s="74"/>
      <c r="AJ21" s="74"/>
      <c r="AK21" s="74"/>
      <c r="AL21" s="74"/>
      <c r="AM21" s="74"/>
      <c r="AN21" s="74"/>
      <c r="AO21" s="74"/>
      <c r="AP21" s="74"/>
      <c r="AQ21" s="74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104"/>
      <c r="BU21" s="76"/>
      <c r="BV21" s="76"/>
      <c r="BW21" s="76"/>
      <c r="BX21" s="76"/>
      <c r="BY21" s="76"/>
      <c r="BZ21" s="76"/>
      <c r="CA21" s="76"/>
    </row>
    <row r="22" spans="1:79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6"/>
      <c r="BU22" s="28"/>
      <c r="BV22" s="28"/>
      <c r="BW22" s="28"/>
      <c r="BX22" s="28"/>
      <c r="BY22" s="28"/>
      <c r="BZ22" s="28"/>
      <c r="CA22" s="28"/>
    </row>
  </sheetData>
  <customSheetViews>
    <customSheetView guid="{32A6DBE3-D9BB-4E93-A40B-846C620AF036}" hiddenColumns="1" topLeftCell="A16">
      <selection activeCell="A22" sqref="A22:XFD22"/>
      <pageMargins left="0.7" right="0.7" top="0.75" bottom="0.75" header="0.3" footer="0.3"/>
    </customSheetView>
    <customSheetView guid="{AC0571F1-5E06-4C1D-BFC0-D23F5F19707E}" topLeftCell="A4">
      <selection activeCell="C9" sqref="C9"/>
      <pageMargins left="0.7" right="0.7" top="0.75" bottom="0.75" header="0.3" footer="0.3"/>
    </customSheetView>
    <customSheetView guid="{878DEC02-C5DA-4E6A-9B8F-14A8331CF60C}">
      <pane xSplit="0.4567901234567901" topLeftCell="B1" activePane="topRight" state="frozen"/>
      <selection pane="topRight" activeCell="D10" sqref="D10"/>
      <pageMargins left="0.7" right="0.7" top="0.75" bottom="0.75" header="0.3" footer="0.3"/>
    </customSheetView>
    <customSheetView guid="{70D9B81E-8828-4906-9CFA-773456FB7054}">
      <selection activeCell="A3" sqref="A3:A4"/>
      <pageMargins left="0.7" right="0.7" top="0.75" bottom="0.75" header="0.3" footer="0.3"/>
    </customSheetView>
    <customSheetView guid="{3E6C721D-F798-4435-9822-BE113D935CFC}" topLeftCell="BQ1">
      <selection activeCell="A3" sqref="A3:A4"/>
      <pageMargins left="0.7" right="0.7" top="0.75" bottom="0.75" header="0.3" footer="0.3"/>
    </customSheetView>
    <customSheetView guid="{D51DCD41-7681-4455-89C2-680D67176282}">
      <selection activeCell="J12" sqref="J12"/>
      <pageMargins left="0.7" right="0.7" top="0.75" bottom="0.75" header="0.3" footer="0.3"/>
    </customSheetView>
    <customSheetView guid="{FBA00486-656F-44F0-8477-9FF7E3D5F519}" hiddenColumns="1">
      <selection activeCell="A22" sqref="A22:XFD22"/>
      <pageMargins left="0.7" right="0.7" top="0.75" bottom="0.75" header="0.3" footer="0.3"/>
    </customSheetView>
  </customSheetViews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252"/>
  <sheetViews>
    <sheetView tabSelected="1" zoomScaleNormal="80" workbookViewId="0">
      <pane xSplit="1" ySplit="4" topLeftCell="AI5" activePane="bottomRight" state="frozen"/>
      <selection pane="topRight" activeCell="B1" sqref="B1"/>
      <selection pane="bottomLeft" activeCell="A5" sqref="A5"/>
      <selection pane="bottomRight" activeCell="AN9" sqref="AN9"/>
    </sheetView>
  </sheetViews>
  <sheetFormatPr defaultColWidth="9.140625" defaultRowHeight="15.75"/>
  <cols>
    <col min="1" max="1" width="35.140625" style="2" customWidth="1"/>
    <col min="2" max="2" width="17.28515625" style="2" bestFit="1" customWidth="1"/>
    <col min="3" max="6" width="16" style="2" bestFit="1" customWidth="1"/>
    <col min="7" max="7" width="15.140625" style="2" customWidth="1"/>
    <col min="8" max="8" width="17.28515625" style="2" bestFit="1" customWidth="1"/>
    <col min="9" max="11" width="16" style="2" bestFit="1" customWidth="1"/>
    <col min="12" max="12" width="16" style="2" customWidth="1"/>
    <col min="13" max="13" width="15" style="2" customWidth="1"/>
    <col min="14" max="14" width="17.28515625" style="2" bestFit="1" customWidth="1"/>
    <col min="15" max="18" width="16" style="2" bestFit="1" customWidth="1"/>
    <col min="19" max="19" width="15.140625" style="2" customWidth="1"/>
    <col min="20" max="20" width="17.28515625" style="2" bestFit="1" customWidth="1"/>
    <col min="21" max="23" width="16" style="2" bestFit="1" customWidth="1"/>
    <col min="24" max="24" width="16" style="38" customWidth="1"/>
    <col min="25" max="25" width="15.28515625" style="2" customWidth="1"/>
    <col min="26" max="26" width="17.42578125" style="2" customWidth="1"/>
    <col min="27" max="27" width="17.28515625" style="2" customWidth="1"/>
    <col min="28" max="31" width="16.7109375" style="2" customWidth="1"/>
    <col min="32" max="32" width="12.42578125" style="2" customWidth="1"/>
    <col min="33" max="33" width="13.140625" style="2" customWidth="1"/>
    <col min="34" max="34" width="12.42578125" style="2" customWidth="1"/>
    <col min="35" max="35" width="13.42578125" style="2" customWidth="1"/>
    <col min="36" max="36" width="14.7109375" style="2" customWidth="1"/>
    <col min="37" max="37" width="15.42578125" style="2" customWidth="1"/>
    <col min="38" max="38" width="11.5703125" style="2" bestFit="1" customWidth="1"/>
    <col min="39" max="39" width="11" style="2" bestFit="1" customWidth="1"/>
    <col min="40" max="40" width="9.85546875" style="2" bestFit="1" customWidth="1"/>
    <col min="41" max="41" width="16.5703125" style="2" customWidth="1"/>
    <col min="42" max="42" width="15.28515625" style="2" customWidth="1"/>
    <col min="43" max="43" width="16.5703125" style="2" customWidth="1"/>
    <col min="44" max="16384" width="9.140625" style="2"/>
  </cols>
  <sheetData>
    <row r="1" spans="1:43" ht="33" customHeight="1">
      <c r="A1" s="17" t="s">
        <v>3</v>
      </c>
      <c r="B1" s="28"/>
      <c r="C1" s="28"/>
      <c r="D1" s="28"/>
      <c r="E1" s="28"/>
      <c r="F1" s="28"/>
      <c r="G1" s="28"/>
      <c r="H1" s="26"/>
      <c r="I1" s="28"/>
      <c r="J1" s="28"/>
      <c r="K1" s="28"/>
      <c r="L1" s="28"/>
      <c r="M1" s="28"/>
      <c r="N1" s="26"/>
      <c r="O1" s="26"/>
      <c r="P1" s="26"/>
      <c r="Q1" s="26"/>
      <c r="R1" s="26"/>
      <c r="S1" s="26"/>
      <c r="T1" s="26"/>
      <c r="U1" s="26"/>
      <c r="V1" s="26"/>
      <c r="W1" s="26"/>
      <c r="X1" s="49"/>
      <c r="Y1" s="26"/>
    </row>
    <row r="2" spans="1:43">
      <c r="A2" s="134" t="s">
        <v>85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43">
      <c r="A3" s="133"/>
      <c r="B3" s="130">
        <v>2017</v>
      </c>
      <c r="C3" s="130"/>
      <c r="D3" s="130"/>
      <c r="E3" s="130"/>
      <c r="F3" s="130"/>
      <c r="G3" s="130"/>
      <c r="H3" s="130">
        <v>2018</v>
      </c>
      <c r="I3" s="130"/>
      <c r="J3" s="130"/>
      <c r="K3" s="130"/>
      <c r="L3" s="130"/>
      <c r="M3" s="130"/>
      <c r="N3" s="130">
        <v>2019</v>
      </c>
      <c r="O3" s="130"/>
      <c r="P3" s="130"/>
      <c r="Q3" s="130"/>
      <c r="R3" s="130"/>
      <c r="S3" s="130"/>
      <c r="T3" s="130">
        <v>2020</v>
      </c>
      <c r="U3" s="130"/>
      <c r="V3" s="130"/>
      <c r="W3" s="130"/>
      <c r="X3" s="130"/>
      <c r="Y3" s="130"/>
      <c r="Z3" s="130">
        <v>2021</v>
      </c>
      <c r="AA3" s="130"/>
      <c r="AB3" s="130"/>
      <c r="AC3" s="130"/>
      <c r="AD3" s="130"/>
      <c r="AE3" s="130"/>
      <c r="AF3" s="51"/>
      <c r="AG3" s="51"/>
      <c r="AH3" s="51">
        <v>2022</v>
      </c>
      <c r="AI3" s="51"/>
      <c r="AJ3" s="51"/>
      <c r="AK3" s="52"/>
      <c r="AL3" s="117"/>
      <c r="AM3" s="117"/>
      <c r="AN3" s="144">
        <v>2023</v>
      </c>
      <c r="AO3" s="118"/>
      <c r="AP3" s="118"/>
      <c r="AQ3" s="119"/>
    </row>
    <row r="4" spans="1:43" ht="63">
      <c r="A4" s="133"/>
      <c r="B4" s="40" t="s">
        <v>24</v>
      </c>
      <c r="C4" s="40" t="s">
        <v>31</v>
      </c>
      <c r="D4" s="40" t="s">
        <v>78</v>
      </c>
      <c r="E4" s="40" t="s">
        <v>26</v>
      </c>
      <c r="F4" s="40" t="s">
        <v>27</v>
      </c>
      <c r="G4" s="40" t="s">
        <v>28</v>
      </c>
      <c r="H4" s="40" t="s">
        <v>24</v>
      </c>
      <c r="I4" s="40" t="s">
        <v>31</v>
      </c>
      <c r="J4" s="40" t="s">
        <v>78</v>
      </c>
      <c r="K4" s="40" t="s">
        <v>26</v>
      </c>
      <c r="L4" s="40" t="s">
        <v>27</v>
      </c>
      <c r="M4" s="40" t="s">
        <v>28</v>
      </c>
      <c r="N4" s="40" t="s">
        <v>24</v>
      </c>
      <c r="O4" s="40" t="s">
        <v>31</v>
      </c>
      <c r="P4" s="40" t="s">
        <v>78</v>
      </c>
      <c r="Q4" s="40" t="s">
        <v>26</v>
      </c>
      <c r="R4" s="40" t="s">
        <v>27</v>
      </c>
      <c r="S4" s="40" t="s">
        <v>28</v>
      </c>
      <c r="T4" s="40" t="s">
        <v>24</v>
      </c>
      <c r="U4" s="40" t="s">
        <v>31</v>
      </c>
      <c r="V4" s="40" t="s">
        <v>78</v>
      </c>
      <c r="W4" s="40" t="s">
        <v>26</v>
      </c>
      <c r="X4" s="40" t="s">
        <v>27</v>
      </c>
      <c r="Y4" s="40" t="s">
        <v>28</v>
      </c>
      <c r="Z4" s="40" t="s">
        <v>24</v>
      </c>
      <c r="AA4" s="40" t="s">
        <v>31</v>
      </c>
      <c r="AB4" s="40" t="s">
        <v>78</v>
      </c>
      <c r="AC4" s="40" t="s">
        <v>26</v>
      </c>
      <c r="AD4" s="40" t="s">
        <v>27</v>
      </c>
      <c r="AE4" s="40" t="s">
        <v>28</v>
      </c>
      <c r="AF4" s="50" t="s">
        <v>24</v>
      </c>
      <c r="AG4" s="50" t="s">
        <v>31</v>
      </c>
      <c r="AH4" s="50" t="s">
        <v>78</v>
      </c>
      <c r="AI4" s="50" t="s">
        <v>26</v>
      </c>
      <c r="AJ4" s="50" t="s">
        <v>27</v>
      </c>
      <c r="AK4" s="50" t="s">
        <v>28</v>
      </c>
      <c r="AL4" s="120" t="s">
        <v>24</v>
      </c>
      <c r="AM4" s="120" t="s">
        <v>31</v>
      </c>
      <c r="AN4" s="120" t="s">
        <v>78</v>
      </c>
      <c r="AO4" s="120" t="s">
        <v>26</v>
      </c>
      <c r="AP4" s="120" t="s">
        <v>27</v>
      </c>
      <c r="AQ4" s="120" t="s">
        <v>28</v>
      </c>
    </row>
    <row r="5" spans="1:43" s="43" customFormat="1" ht="31.5">
      <c r="A5" s="42" t="s">
        <v>30</v>
      </c>
      <c r="B5" s="77">
        <v>32689163</v>
      </c>
      <c r="C5" s="77">
        <v>12494559</v>
      </c>
      <c r="D5" s="77">
        <v>1185008</v>
      </c>
      <c r="E5" s="77">
        <v>16907982</v>
      </c>
      <c r="F5" s="77">
        <v>1982618</v>
      </c>
      <c r="G5" s="77">
        <v>805636</v>
      </c>
      <c r="H5" s="77">
        <v>37462660</v>
      </c>
      <c r="I5" s="77">
        <v>15057477</v>
      </c>
      <c r="J5" s="77">
        <v>1338776</v>
      </c>
      <c r="K5" s="77">
        <v>18668349</v>
      </c>
      <c r="L5" s="77">
        <v>2416879</v>
      </c>
      <c r="M5" s="77">
        <v>908635</v>
      </c>
      <c r="N5" s="77">
        <v>36698612</v>
      </c>
      <c r="O5" s="77">
        <v>14052150</v>
      </c>
      <c r="P5" s="77">
        <v>1268388</v>
      </c>
      <c r="Q5" s="77">
        <v>18476518</v>
      </c>
      <c r="R5" s="77">
        <v>4008436</v>
      </c>
      <c r="S5" s="77">
        <v>1259737</v>
      </c>
      <c r="T5" s="78">
        <v>33516118</v>
      </c>
      <c r="U5" s="78">
        <v>14915563</v>
      </c>
      <c r="V5" s="78">
        <v>1079913</v>
      </c>
      <c r="W5" s="78">
        <v>12687924</v>
      </c>
      <c r="X5" s="79">
        <v>3247827</v>
      </c>
      <c r="Y5" s="78">
        <v>2529020</v>
      </c>
      <c r="Z5" s="80">
        <v>37809915</v>
      </c>
      <c r="AA5" s="80">
        <v>16271720</v>
      </c>
      <c r="AB5" s="80">
        <v>1095968</v>
      </c>
      <c r="AC5" s="80">
        <v>15238937</v>
      </c>
      <c r="AD5" s="80">
        <v>3433957</v>
      </c>
      <c r="AE5" s="80">
        <v>2611146</v>
      </c>
      <c r="AF5" s="80">
        <v>41919666</v>
      </c>
      <c r="AG5" s="80">
        <v>18397664</v>
      </c>
      <c r="AH5" s="80">
        <v>1359520</v>
      </c>
      <c r="AI5" s="80">
        <v>17520281</v>
      </c>
      <c r="AJ5" s="80">
        <v>3569785</v>
      </c>
      <c r="AK5" s="80">
        <v>2260186</v>
      </c>
      <c r="AL5" s="137">
        <v>46488288</v>
      </c>
      <c r="AM5" s="138">
        <v>21289077</v>
      </c>
      <c r="AN5" s="138">
        <v>2354062</v>
      </c>
      <c r="AO5" s="138">
        <v>18096654</v>
      </c>
      <c r="AP5" s="138">
        <v>4144356</v>
      </c>
      <c r="AQ5" s="138">
        <v>2734138</v>
      </c>
    </row>
    <row r="6" spans="1:43" customFormat="1" ht="63">
      <c r="A6" s="29" t="s">
        <v>59</v>
      </c>
      <c r="B6" s="81">
        <v>287092</v>
      </c>
      <c r="C6" s="81">
        <v>37174</v>
      </c>
      <c r="D6" s="81">
        <v>350</v>
      </c>
      <c r="E6" s="81">
        <v>132389</v>
      </c>
      <c r="F6" s="81">
        <v>20018</v>
      </c>
      <c r="G6" s="81">
        <v>86858</v>
      </c>
      <c r="H6" s="82">
        <v>418746</v>
      </c>
      <c r="I6" s="81">
        <v>16209</v>
      </c>
      <c r="J6" s="81">
        <v>366</v>
      </c>
      <c r="K6" s="81">
        <v>135119</v>
      </c>
      <c r="L6" s="83">
        <v>59086</v>
      </c>
      <c r="M6" s="81">
        <v>123657</v>
      </c>
      <c r="N6" s="81">
        <v>449162</v>
      </c>
      <c r="O6" s="81">
        <v>14979</v>
      </c>
      <c r="P6" s="81">
        <v>361</v>
      </c>
      <c r="Q6" s="81">
        <v>129935</v>
      </c>
      <c r="R6" s="81">
        <v>218351</v>
      </c>
      <c r="S6" s="81">
        <v>157313</v>
      </c>
      <c r="T6" s="78">
        <v>1293037</v>
      </c>
      <c r="U6" s="78">
        <v>10351</v>
      </c>
      <c r="V6" s="78">
        <v>247</v>
      </c>
      <c r="W6" s="78">
        <v>115157</v>
      </c>
      <c r="X6" s="79">
        <v>88689</v>
      </c>
      <c r="Y6" s="78">
        <v>1024633</v>
      </c>
      <c r="Z6" s="84">
        <v>4507042</v>
      </c>
      <c r="AA6" s="84">
        <v>26640</v>
      </c>
      <c r="AB6" s="84" t="s">
        <v>80</v>
      </c>
      <c r="AC6" s="84">
        <v>3404569</v>
      </c>
      <c r="AD6" s="84">
        <v>126911</v>
      </c>
      <c r="AE6" s="84">
        <v>941329</v>
      </c>
      <c r="AF6" s="85">
        <v>4195588</v>
      </c>
      <c r="AG6" s="85">
        <v>32481</v>
      </c>
      <c r="AH6" s="85" t="s">
        <v>84</v>
      </c>
      <c r="AI6" s="85">
        <v>3495859</v>
      </c>
      <c r="AJ6" s="85">
        <v>88495</v>
      </c>
      <c r="AK6" s="85">
        <v>573635</v>
      </c>
      <c r="AL6" s="139">
        <v>3894614</v>
      </c>
      <c r="AM6" s="140">
        <v>29061</v>
      </c>
      <c r="AN6" s="140" t="s">
        <v>84</v>
      </c>
      <c r="AO6" s="140">
        <v>3335672</v>
      </c>
      <c r="AP6" s="140">
        <v>65343</v>
      </c>
      <c r="AQ6" s="140">
        <v>462561</v>
      </c>
    </row>
    <row r="7" spans="1:43" customFormat="1" ht="31.5">
      <c r="A7" s="29" t="s">
        <v>60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3"/>
      <c r="M7" s="81"/>
      <c r="N7" s="82"/>
      <c r="O7" s="81"/>
      <c r="P7" s="81"/>
      <c r="Q7" s="81"/>
      <c r="R7" s="81"/>
      <c r="S7" s="81"/>
      <c r="T7" s="81"/>
      <c r="U7" s="81"/>
      <c r="V7" s="81"/>
      <c r="W7" s="81"/>
      <c r="X7" s="79"/>
      <c r="Y7" s="81"/>
      <c r="Z7" s="84"/>
      <c r="AA7" s="84"/>
      <c r="AB7" s="86"/>
      <c r="AC7" s="84"/>
      <c r="AD7" s="84"/>
      <c r="AE7" s="84"/>
      <c r="AF7" s="85"/>
      <c r="AG7" s="85"/>
      <c r="AH7" s="87"/>
      <c r="AI7" s="85"/>
      <c r="AJ7" s="85"/>
      <c r="AK7" s="85"/>
      <c r="AL7" s="139"/>
      <c r="AM7" s="140"/>
      <c r="AN7" s="140"/>
      <c r="AO7" s="140"/>
      <c r="AP7" s="140"/>
      <c r="AQ7" s="140"/>
    </row>
    <row r="8" spans="1:43" customFormat="1" ht="31.5">
      <c r="A8" s="29" t="s">
        <v>61</v>
      </c>
      <c r="B8" s="81"/>
      <c r="C8" s="81"/>
      <c r="D8" s="81"/>
      <c r="E8" s="81"/>
      <c r="F8" s="81"/>
      <c r="G8" s="81"/>
      <c r="H8" s="82"/>
      <c r="I8" s="81"/>
      <c r="J8" s="81"/>
      <c r="K8" s="81"/>
      <c r="L8" s="83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79"/>
      <c r="Y8" s="81"/>
      <c r="Z8" s="84"/>
      <c r="AA8" s="84"/>
      <c r="AB8" s="86"/>
      <c r="AC8" s="84"/>
      <c r="AD8" s="84"/>
      <c r="AE8" s="84"/>
      <c r="AF8" s="85"/>
      <c r="AG8" s="85"/>
      <c r="AH8" s="85"/>
      <c r="AI8" s="85"/>
      <c r="AJ8" s="85"/>
      <c r="AK8" s="85"/>
      <c r="AL8" s="141"/>
      <c r="AM8" s="141"/>
      <c r="AN8" s="141"/>
      <c r="AO8" s="141"/>
      <c r="AP8" s="141"/>
      <c r="AQ8" s="141"/>
    </row>
    <row r="9" spans="1:43" customFormat="1" ht="78.75">
      <c r="A9" s="29" t="s">
        <v>62</v>
      </c>
      <c r="B9" s="81" t="s">
        <v>79</v>
      </c>
      <c r="C9" s="81" t="s">
        <v>79</v>
      </c>
      <c r="D9" s="81" t="s">
        <v>79</v>
      </c>
      <c r="E9" s="81" t="s">
        <v>79</v>
      </c>
      <c r="F9" s="81" t="s">
        <v>79</v>
      </c>
      <c r="G9" s="81" t="s">
        <v>79</v>
      </c>
      <c r="H9" s="81" t="s">
        <v>79</v>
      </c>
      <c r="I9" s="81" t="s">
        <v>79</v>
      </c>
      <c r="J9" s="81" t="s">
        <v>79</v>
      </c>
      <c r="K9" s="81" t="s">
        <v>79</v>
      </c>
      <c r="L9" s="83" t="s">
        <v>79</v>
      </c>
      <c r="M9" s="81" t="s">
        <v>79</v>
      </c>
      <c r="N9" s="81" t="s">
        <v>79</v>
      </c>
      <c r="O9" s="81" t="s">
        <v>79</v>
      </c>
      <c r="P9" s="81" t="s">
        <v>79</v>
      </c>
      <c r="Q9" s="81" t="s">
        <v>79</v>
      </c>
      <c r="R9" s="81" t="s">
        <v>79</v>
      </c>
      <c r="S9" s="81" t="s">
        <v>79</v>
      </c>
      <c r="T9" s="81" t="s">
        <v>80</v>
      </c>
      <c r="U9" s="81" t="s">
        <v>80</v>
      </c>
      <c r="V9" s="81" t="s">
        <v>80</v>
      </c>
      <c r="W9" s="81" t="s">
        <v>80</v>
      </c>
      <c r="X9" s="79"/>
      <c r="Y9" s="81" t="s">
        <v>80</v>
      </c>
      <c r="Z9" s="84" t="s">
        <v>80</v>
      </c>
      <c r="AA9" s="84" t="s">
        <v>80</v>
      </c>
      <c r="AB9" s="84" t="s">
        <v>80</v>
      </c>
      <c r="AC9" s="84" t="s">
        <v>80</v>
      </c>
      <c r="AD9" s="84" t="s">
        <v>80</v>
      </c>
      <c r="AE9" s="84" t="s">
        <v>80</v>
      </c>
      <c r="AF9" s="85" t="s">
        <v>80</v>
      </c>
      <c r="AG9" s="85" t="s">
        <v>80</v>
      </c>
      <c r="AH9" s="85" t="s">
        <v>84</v>
      </c>
      <c r="AI9" s="85" t="s">
        <v>84</v>
      </c>
      <c r="AJ9" s="85" t="s">
        <v>80</v>
      </c>
      <c r="AK9" s="85" t="s">
        <v>80</v>
      </c>
      <c r="AL9" s="139" t="s">
        <v>80</v>
      </c>
      <c r="AM9" s="140" t="s">
        <v>80</v>
      </c>
      <c r="AN9" s="140" t="s">
        <v>84</v>
      </c>
      <c r="AO9" s="140" t="s">
        <v>84</v>
      </c>
      <c r="AP9" s="140" t="s">
        <v>84</v>
      </c>
      <c r="AQ9" s="140" t="s">
        <v>80</v>
      </c>
    </row>
    <row r="10" spans="1:43" customFormat="1" ht="94.5">
      <c r="A10" s="29" t="s">
        <v>63</v>
      </c>
      <c r="B10" s="81">
        <v>24738</v>
      </c>
      <c r="C10" s="81">
        <v>4429</v>
      </c>
      <c r="D10" s="81"/>
      <c r="E10" s="81">
        <v>513</v>
      </c>
      <c r="F10" s="81">
        <v>8172</v>
      </c>
      <c r="G10" s="81">
        <v>11334</v>
      </c>
      <c r="H10" s="81">
        <v>5674</v>
      </c>
      <c r="I10" s="81">
        <v>58</v>
      </c>
      <c r="J10" s="81"/>
      <c r="K10" s="81">
        <v>1000</v>
      </c>
      <c r="L10" s="83">
        <v>4142</v>
      </c>
      <c r="M10" s="81">
        <v>461</v>
      </c>
      <c r="N10" s="81" t="s">
        <v>79</v>
      </c>
      <c r="O10" s="81" t="s">
        <v>79</v>
      </c>
      <c r="P10" s="81"/>
      <c r="Q10" s="81" t="s">
        <v>79</v>
      </c>
      <c r="R10" s="81" t="s">
        <v>79</v>
      </c>
      <c r="S10" s="81" t="s">
        <v>79</v>
      </c>
      <c r="T10" s="81" t="s">
        <v>80</v>
      </c>
      <c r="U10" s="81" t="s">
        <v>80</v>
      </c>
      <c r="V10" s="81" t="s">
        <v>80</v>
      </c>
      <c r="W10" s="81" t="s">
        <v>80</v>
      </c>
      <c r="X10" s="79"/>
      <c r="Y10" s="81" t="s">
        <v>80</v>
      </c>
      <c r="Z10" s="84" t="s">
        <v>80</v>
      </c>
      <c r="AA10" s="84" t="s">
        <v>80</v>
      </c>
      <c r="AB10" s="84" t="s">
        <v>80</v>
      </c>
      <c r="AC10" s="84" t="s">
        <v>80</v>
      </c>
      <c r="AD10" s="84" t="s">
        <v>80</v>
      </c>
      <c r="AE10" s="84" t="s">
        <v>80</v>
      </c>
      <c r="AF10" s="85" t="s">
        <v>80</v>
      </c>
      <c r="AG10" s="85" t="s">
        <v>84</v>
      </c>
      <c r="AH10" s="85" t="s">
        <v>84</v>
      </c>
      <c r="AI10" s="85" t="s">
        <v>80</v>
      </c>
      <c r="AJ10" s="85" t="s">
        <v>80</v>
      </c>
      <c r="AK10" s="85" t="s">
        <v>80</v>
      </c>
      <c r="AL10" s="139" t="s">
        <v>80</v>
      </c>
      <c r="AM10" s="140" t="s">
        <v>84</v>
      </c>
      <c r="AN10" s="140" t="s">
        <v>84</v>
      </c>
      <c r="AO10" s="140" t="s">
        <v>80</v>
      </c>
      <c r="AP10" s="140" t="s">
        <v>80</v>
      </c>
      <c r="AQ10" s="140" t="s">
        <v>80</v>
      </c>
    </row>
    <row r="11" spans="1:43" customFormat="1">
      <c r="A11" s="29" t="s">
        <v>64</v>
      </c>
      <c r="B11" s="81">
        <v>10520</v>
      </c>
      <c r="C11" s="81">
        <v>6669</v>
      </c>
      <c r="D11" s="81"/>
      <c r="E11" s="81"/>
      <c r="F11" s="81">
        <v>1340</v>
      </c>
      <c r="G11" s="81">
        <v>525</v>
      </c>
      <c r="H11" s="82">
        <v>9338</v>
      </c>
      <c r="I11" s="81">
        <v>6482</v>
      </c>
      <c r="J11" s="81"/>
      <c r="K11" s="81"/>
      <c r="L11" s="83">
        <v>1019</v>
      </c>
      <c r="M11" s="81">
        <v>292</v>
      </c>
      <c r="N11" s="81" t="s">
        <v>79</v>
      </c>
      <c r="O11" s="81" t="s">
        <v>79</v>
      </c>
      <c r="P11" s="81"/>
      <c r="Q11" s="81"/>
      <c r="R11" s="81" t="s">
        <v>79</v>
      </c>
      <c r="S11" s="81" t="s">
        <v>79</v>
      </c>
      <c r="T11" s="78">
        <v>24400</v>
      </c>
      <c r="U11" s="78">
        <v>14157</v>
      </c>
      <c r="V11" s="81"/>
      <c r="W11" s="78">
        <v>3067</v>
      </c>
      <c r="X11" s="79">
        <v>1798</v>
      </c>
      <c r="Y11" s="78">
        <v>1834</v>
      </c>
      <c r="Z11" s="81">
        <v>6721116</v>
      </c>
      <c r="AA11" s="84">
        <v>10611</v>
      </c>
      <c r="AB11" s="84"/>
      <c r="AC11" s="84" t="s">
        <v>80</v>
      </c>
      <c r="AD11" s="84">
        <v>9461</v>
      </c>
      <c r="AE11" s="84" t="s">
        <v>80</v>
      </c>
      <c r="AF11" s="85">
        <v>6351756</v>
      </c>
      <c r="AG11" s="85">
        <v>10507</v>
      </c>
      <c r="AH11" s="85" t="s">
        <v>84</v>
      </c>
      <c r="AI11" s="85" t="s">
        <v>80</v>
      </c>
      <c r="AJ11" s="85" t="s">
        <v>80</v>
      </c>
      <c r="AK11" s="85" t="s">
        <v>80</v>
      </c>
      <c r="AL11" s="139" t="s">
        <v>80</v>
      </c>
      <c r="AM11" s="140" t="s">
        <v>80</v>
      </c>
      <c r="AN11" s="140" t="s">
        <v>84</v>
      </c>
      <c r="AO11" s="140" t="s">
        <v>80</v>
      </c>
      <c r="AP11" s="140" t="s">
        <v>80</v>
      </c>
      <c r="AQ11" s="140" t="s">
        <v>80</v>
      </c>
    </row>
    <row r="12" spans="1:43" customFormat="1" ht="63">
      <c r="A12" s="29" t="s">
        <v>65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3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79"/>
      <c r="Y12" s="81"/>
      <c r="Z12" s="84"/>
      <c r="AA12" s="84"/>
      <c r="AB12" s="84"/>
      <c r="AC12" s="84"/>
      <c r="AD12" s="84"/>
      <c r="AE12" s="84"/>
      <c r="AF12" s="85"/>
      <c r="AG12" s="85"/>
      <c r="AH12" s="85"/>
      <c r="AI12" s="85"/>
      <c r="AJ12" s="85"/>
      <c r="AK12" s="85"/>
      <c r="AL12" s="141"/>
      <c r="AM12" s="141"/>
      <c r="AN12" s="141"/>
      <c r="AO12" s="141"/>
      <c r="AP12" s="141"/>
      <c r="AQ12" s="141"/>
    </row>
    <row r="13" spans="1:43" customFormat="1" ht="31.5">
      <c r="A13" s="29" t="s">
        <v>66</v>
      </c>
      <c r="B13" s="81">
        <v>10914768</v>
      </c>
      <c r="C13" s="81">
        <v>40421</v>
      </c>
      <c r="D13" s="81"/>
      <c r="E13" s="81">
        <v>10835909</v>
      </c>
      <c r="F13" s="81">
        <v>13584</v>
      </c>
      <c r="G13" s="81">
        <v>21596</v>
      </c>
      <c r="H13" s="82">
        <v>12488520</v>
      </c>
      <c r="I13" s="81">
        <v>36157</v>
      </c>
      <c r="J13" s="81"/>
      <c r="K13" s="81">
        <v>12378477</v>
      </c>
      <c r="L13" s="83">
        <v>34831</v>
      </c>
      <c r="M13" s="81">
        <v>39055</v>
      </c>
      <c r="N13" s="81">
        <v>12902272</v>
      </c>
      <c r="O13" s="81">
        <v>35429</v>
      </c>
      <c r="P13" s="81"/>
      <c r="Q13" s="81">
        <v>12809252</v>
      </c>
      <c r="R13" s="81">
        <v>57591</v>
      </c>
      <c r="S13" s="81">
        <v>25499</v>
      </c>
      <c r="T13" s="78">
        <v>10740473</v>
      </c>
      <c r="U13" s="78">
        <v>66468</v>
      </c>
      <c r="V13" s="81"/>
      <c r="W13" s="78">
        <v>10591786</v>
      </c>
      <c r="X13" s="79">
        <v>33549</v>
      </c>
      <c r="Y13" s="78">
        <v>48670</v>
      </c>
      <c r="Z13" s="81">
        <v>4015920</v>
      </c>
      <c r="AA13" s="84">
        <v>55057</v>
      </c>
      <c r="AB13" s="84"/>
      <c r="AC13" s="84" t="s">
        <v>80</v>
      </c>
      <c r="AD13" s="84">
        <v>29704</v>
      </c>
      <c r="AE13" s="84">
        <v>55217</v>
      </c>
      <c r="AF13" s="85">
        <v>4955116</v>
      </c>
      <c r="AG13" s="85">
        <v>27671</v>
      </c>
      <c r="AH13" s="85" t="s">
        <v>84</v>
      </c>
      <c r="AI13" s="85" t="s">
        <v>80</v>
      </c>
      <c r="AJ13" s="85">
        <v>38062</v>
      </c>
      <c r="AK13" s="85">
        <v>4799</v>
      </c>
      <c r="AL13" s="139">
        <v>6063810</v>
      </c>
      <c r="AM13" s="140">
        <v>67281</v>
      </c>
      <c r="AN13" s="140" t="s">
        <v>80</v>
      </c>
      <c r="AO13" s="140">
        <v>5917220</v>
      </c>
      <c r="AP13" s="140">
        <v>49464</v>
      </c>
      <c r="AQ13" s="140">
        <v>28088</v>
      </c>
    </row>
    <row r="14" spans="1:43" customFormat="1" ht="47.25">
      <c r="A14" s="29" t="s">
        <v>67</v>
      </c>
      <c r="B14" s="81">
        <v>9305</v>
      </c>
      <c r="C14" s="81">
        <v>4789</v>
      </c>
      <c r="D14" s="81"/>
      <c r="E14" s="81">
        <v>29</v>
      </c>
      <c r="F14" s="81">
        <v>3009</v>
      </c>
      <c r="G14" s="81">
        <v>1229</v>
      </c>
      <c r="H14" s="82" t="s">
        <v>79</v>
      </c>
      <c r="I14" s="81" t="s">
        <v>79</v>
      </c>
      <c r="J14" s="81" t="s">
        <v>79</v>
      </c>
      <c r="K14" s="81" t="s">
        <v>79</v>
      </c>
      <c r="L14" s="83" t="s">
        <v>79</v>
      </c>
      <c r="M14" s="81" t="s">
        <v>79</v>
      </c>
      <c r="N14" s="81">
        <v>11958</v>
      </c>
      <c r="O14" s="81">
        <v>5844</v>
      </c>
      <c r="P14" s="81"/>
      <c r="Q14" s="81">
        <v>1362</v>
      </c>
      <c r="R14" s="81">
        <v>4752</v>
      </c>
      <c r="S14" s="81">
        <v>2368</v>
      </c>
      <c r="T14" s="81">
        <v>29875</v>
      </c>
      <c r="U14" s="78">
        <v>5912</v>
      </c>
      <c r="V14" s="81"/>
      <c r="W14" s="78">
        <v>1255</v>
      </c>
      <c r="X14" s="79">
        <v>21276</v>
      </c>
      <c r="Y14" s="78">
        <v>1432</v>
      </c>
      <c r="Z14" s="81">
        <v>29896</v>
      </c>
      <c r="AA14" s="84">
        <v>3516</v>
      </c>
      <c r="AB14" s="84" t="s">
        <v>80</v>
      </c>
      <c r="AC14" s="84" t="s">
        <v>80</v>
      </c>
      <c r="AD14" s="84">
        <v>24068</v>
      </c>
      <c r="AE14" s="84" t="s">
        <v>80</v>
      </c>
      <c r="AF14" s="85">
        <v>43478</v>
      </c>
      <c r="AG14" s="85">
        <v>2956</v>
      </c>
      <c r="AH14" s="85" t="s">
        <v>84</v>
      </c>
      <c r="AI14" s="85" t="s">
        <v>80</v>
      </c>
      <c r="AJ14" s="85">
        <v>27672</v>
      </c>
      <c r="AK14" s="85" t="s">
        <v>80</v>
      </c>
      <c r="AL14" s="139">
        <v>43955</v>
      </c>
      <c r="AM14" s="140">
        <v>2409</v>
      </c>
      <c r="AN14" s="140" t="s">
        <v>84</v>
      </c>
      <c r="AO14" s="140" t="s">
        <v>80</v>
      </c>
      <c r="AP14" s="140">
        <v>29150</v>
      </c>
      <c r="AQ14" s="140" t="s">
        <v>80</v>
      </c>
    </row>
    <row r="15" spans="1:43" customFormat="1" ht="31.5">
      <c r="A15" s="29" t="s">
        <v>68</v>
      </c>
      <c r="B15" s="81">
        <v>14753</v>
      </c>
      <c r="C15" s="81">
        <v>801</v>
      </c>
      <c r="D15" s="81"/>
      <c r="E15" s="81">
        <v>1408</v>
      </c>
      <c r="F15" s="81">
        <v>8622</v>
      </c>
      <c r="G15" s="81">
        <v>3275</v>
      </c>
      <c r="H15" s="82">
        <v>13143</v>
      </c>
      <c r="I15" s="81">
        <v>1147</v>
      </c>
      <c r="J15" s="81"/>
      <c r="K15" s="81">
        <v>1249</v>
      </c>
      <c r="L15" s="83">
        <v>10416</v>
      </c>
      <c r="M15" s="81">
        <v>331</v>
      </c>
      <c r="N15" s="81">
        <v>165969</v>
      </c>
      <c r="O15" s="81">
        <v>12436</v>
      </c>
      <c r="P15" s="81"/>
      <c r="Q15" s="81">
        <v>1106</v>
      </c>
      <c r="R15" s="81">
        <v>151431</v>
      </c>
      <c r="S15" s="81">
        <v>5460</v>
      </c>
      <c r="T15" s="81">
        <v>195140</v>
      </c>
      <c r="U15" s="78">
        <v>12527</v>
      </c>
      <c r="V15" s="81"/>
      <c r="W15" s="78">
        <v>963</v>
      </c>
      <c r="X15" s="79">
        <v>172767</v>
      </c>
      <c r="Y15" s="78">
        <v>8253</v>
      </c>
      <c r="Z15" s="81">
        <v>165489</v>
      </c>
      <c r="AA15" s="84">
        <v>11776</v>
      </c>
      <c r="AB15" s="84"/>
      <c r="AC15" s="84" t="s">
        <v>80</v>
      </c>
      <c r="AD15" s="84">
        <v>143883</v>
      </c>
      <c r="AE15" s="84">
        <v>7097</v>
      </c>
      <c r="AF15" s="85">
        <v>160243</v>
      </c>
      <c r="AG15" s="85">
        <v>11921</v>
      </c>
      <c r="AH15" s="85" t="s">
        <v>84</v>
      </c>
      <c r="AI15" s="85" t="s">
        <v>80</v>
      </c>
      <c r="AJ15" s="85">
        <v>97686</v>
      </c>
      <c r="AK15" s="85">
        <v>5933</v>
      </c>
      <c r="AL15" s="142">
        <v>167886</v>
      </c>
      <c r="AM15" s="143" t="s">
        <v>80</v>
      </c>
      <c r="AN15" s="143" t="s">
        <v>84</v>
      </c>
      <c r="AO15" s="143" t="s">
        <v>80</v>
      </c>
      <c r="AP15" s="143">
        <v>73019</v>
      </c>
      <c r="AQ15" s="143">
        <v>2611</v>
      </c>
    </row>
    <row r="16" spans="1:43" customFormat="1" ht="31.5">
      <c r="A16" s="29" t="s">
        <v>69</v>
      </c>
      <c r="B16" s="81">
        <v>1248</v>
      </c>
      <c r="C16" s="81">
        <v>395</v>
      </c>
      <c r="D16" s="81"/>
      <c r="E16" s="81"/>
      <c r="F16" s="81"/>
      <c r="G16" s="81">
        <v>591</v>
      </c>
      <c r="H16" s="81">
        <v>2834</v>
      </c>
      <c r="I16" s="81">
        <v>1283</v>
      </c>
      <c r="J16" s="81">
        <v>894</v>
      </c>
      <c r="K16" s="81"/>
      <c r="L16" s="83">
        <v>178</v>
      </c>
      <c r="M16" s="81">
        <v>1373</v>
      </c>
      <c r="N16" s="81">
        <v>3930</v>
      </c>
      <c r="O16" s="81">
        <v>918</v>
      </c>
      <c r="P16" s="81">
        <v>534</v>
      </c>
      <c r="Q16" s="81"/>
      <c r="R16" s="81">
        <v>3012</v>
      </c>
      <c r="S16" s="81">
        <v>2877</v>
      </c>
      <c r="T16" s="81" t="s">
        <v>80</v>
      </c>
      <c r="U16" s="81" t="s">
        <v>80</v>
      </c>
      <c r="V16" s="81" t="s">
        <v>80</v>
      </c>
      <c r="W16" s="81"/>
      <c r="X16" s="79"/>
      <c r="Y16" s="81" t="s">
        <v>80</v>
      </c>
      <c r="Z16" s="84" t="s">
        <v>80</v>
      </c>
      <c r="AA16" s="84" t="s">
        <v>80</v>
      </c>
      <c r="AB16" s="84"/>
      <c r="AC16" s="84" t="s">
        <v>80</v>
      </c>
      <c r="AD16" s="84" t="s">
        <v>80</v>
      </c>
      <c r="AE16" s="84" t="s">
        <v>80</v>
      </c>
      <c r="AF16" s="85" t="s">
        <v>80</v>
      </c>
      <c r="AG16" s="85" t="s">
        <v>80</v>
      </c>
      <c r="AH16" s="85" t="s">
        <v>80</v>
      </c>
      <c r="AI16" s="85" t="s">
        <v>84</v>
      </c>
      <c r="AJ16" s="85" t="s">
        <v>84</v>
      </c>
      <c r="AK16" s="85" t="s">
        <v>80</v>
      </c>
      <c r="AL16" s="139" t="s">
        <v>80</v>
      </c>
      <c r="AM16" s="140" t="s">
        <v>80</v>
      </c>
      <c r="AN16" s="140" t="s">
        <v>84</v>
      </c>
      <c r="AO16" s="140" t="s">
        <v>84</v>
      </c>
      <c r="AP16" s="140" t="s">
        <v>84</v>
      </c>
      <c r="AQ16" s="140" t="s">
        <v>80</v>
      </c>
    </row>
    <row r="17" spans="1:43" customFormat="1" ht="63">
      <c r="A17" s="29" t="s">
        <v>70</v>
      </c>
      <c r="B17" s="81">
        <v>431949</v>
      </c>
      <c r="C17" s="81">
        <v>285972</v>
      </c>
      <c r="D17" s="81"/>
      <c r="E17" s="81">
        <v>3870</v>
      </c>
      <c r="F17" s="81">
        <v>133784</v>
      </c>
      <c r="G17" s="81">
        <v>7408</v>
      </c>
      <c r="H17" s="82">
        <v>808269</v>
      </c>
      <c r="I17" s="81">
        <v>724791</v>
      </c>
      <c r="J17" s="81">
        <v>1082</v>
      </c>
      <c r="K17" s="81">
        <v>29958</v>
      </c>
      <c r="L17" s="83">
        <v>39937</v>
      </c>
      <c r="M17" s="81">
        <v>13181</v>
      </c>
      <c r="N17" s="81">
        <v>794415</v>
      </c>
      <c r="O17" s="81">
        <v>523209</v>
      </c>
      <c r="P17" s="81">
        <v>1025</v>
      </c>
      <c r="Q17" s="81">
        <v>174035</v>
      </c>
      <c r="R17" s="81">
        <v>83890</v>
      </c>
      <c r="S17" s="81">
        <v>10260</v>
      </c>
      <c r="T17" s="78">
        <v>758241</v>
      </c>
      <c r="U17" s="78">
        <v>511259</v>
      </c>
      <c r="V17" s="78">
        <v>511259</v>
      </c>
      <c r="W17" s="78">
        <v>161627</v>
      </c>
      <c r="X17" s="79">
        <v>70739</v>
      </c>
      <c r="Y17" s="78">
        <v>10631</v>
      </c>
      <c r="Z17" s="81">
        <v>1580497</v>
      </c>
      <c r="AA17" s="84">
        <v>1300532</v>
      </c>
      <c r="AB17" s="84">
        <v>731764</v>
      </c>
      <c r="AC17" s="84">
        <v>180033</v>
      </c>
      <c r="AD17" s="84">
        <v>72020</v>
      </c>
      <c r="AE17" s="84">
        <v>23852</v>
      </c>
      <c r="AF17" s="85">
        <v>279869</v>
      </c>
      <c r="AG17" s="85">
        <v>205880</v>
      </c>
      <c r="AH17" s="85">
        <v>4042</v>
      </c>
      <c r="AI17" s="85" t="s">
        <v>80</v>
      </c>
      <c r="AJ17" s="85">
        <v>54770</v>
      </c>
      <c r="AK17" s="85">
        <v>15675</v>
      </c>
      <c r="AL17" s="139">
        <v>258051</v>
      </c>
      <c r="AM17" s="140">
        <v>196724</v>
      </c>
      <c r="AN17" s="140" t="s">
        <v>80</v>
      </c>
      <c r="AO17" s="140">
        <v>4180</v>
      </c>
      <c r="AP17" s="140">
        <v>47256</v>
      </c>
      <c r="AQ17" s="140">
        <v>9891</v>
      </c>
    </row>
    <row r="18" spans="1:43" customFormat="1" ht="47.25">
      <c r="A18" s="29" t="s">
        <v>71</v>
      </c>
      <c r="B18" s="81">
        <v>233151</v>
      </c>
      <c r="C18" s="81">
        <v>106572</v>
      </c>
      <c r="D18" s="81">
        <v>3057</v>
      </c>
      <c r="E18" s="81">
        <v>1810</v>
      </c>
      <c r="F18" s="81">
        <v>94031</v>
      </c>
      <c r="G18" s="81">
        <v>27437</v>
      </c>
      <c r="H18" s="82">
        <v>257379</v>
      </c>
      <c r="I18" s="81">
        <v>129164</v>
      </c>
      <c r="J18" s="81">
        <v>3269</v>
      </c>
      <c r="K18" s="81">
        <v>1659</v>
      </c>
      <c r="L18" s="83">
        <v>83185</v>
      </c>
      <c r="M18" s="81">
        <v>43358</v>
      </c>
      <c r="N18" s="81">
        <v>272561</v>
      </c>
      <c r="O18" s="81">
        <v>131329</v>
      </c>
      <c r="P18" s="81">
        <v>3162</v>
      </c>
      <c r="Q18" s="81">
        <v>1851</v>
      </c>
      <c r="R18" s="81">
        <v>139381</v>
      </c>
      <c r="S18" s="81">
        <v>70253</v>
      </c>
      <c r="T18" s="81">
        <v>239132</v>
      </c>
      <c r="U18" s="78">
        <v>122206</v>
      </c>
      <c r="V18" s="78">
        <v>3134</v>
      </c>
      <c r="W18" s="78">
        <v>4273</v>
      </c>
      <c r="X18" s="79">
        <v>47380</v>
      </c>
      <c r="Y18" s="78">
        <v>60571</v>
      </c>
      <c r="Z18" s="81">
        <v>504358</v>
      </c>
      <c r="AA18" s="84">
        <v>232124</v>
      </c>
      <c r="AB18" s="84">
        <v>948</v>
      </c>
      <c r="AC18" s="84">
        <v>17634</v>
      </c>
      <c r="AD18" s="84">
        <v>83825</v>
      </c>
      <c r="AE18" s="84">
        <v>58628</v>
      </c>
      <c r="AF18" s="85">
        <v>605051</v>
      </c>
      <c r="AG18" s="85">
        <v>118653</v>
      </c>
      <c r="AH18" s="85">
        <v>5592</v>
      </c>
      <c r="AI18" s="85">
        <v>285801</v>
      </c>
      <c r="AJ18" s="85">
        <v>80302</v>
      </c>
      <c r="AK18" s="85">
        <v>51865</v>
      </c>
      <c r="AL18" s="143">
        <v>566831</v>
      </c>
      <c r="AM18" s="143">
        <v>113983</v>
      </c>
      <c r="AN18" s="143">
        <v>5115</v>
      </c>
      <c r="AO18" s="143">
        <v>256806</v>
      </c>
      <c r="AP18" s="143">
        <v>85196</v>
      </c>
      <c r="AQ18" s="143">
        <v>65055</v>
      </c>
    </row>
    <row r="19" spans="1:43" customFormat="1" ht="63">
      <c r="A19" s="29" t="s">
        <v>72</v>
      </c>
      <c r="B19" s="81">
        <v>376532</v>
      </c>
      <c r="C19" s="81">
        <v>347383</v>
      </c>
      <c r="D19" s="81"/>
      <c r="E19" s="81"/>
      <c r="F19" s="81">
        <v>14640</v>
      </c>
      <c r="G19" s="81">
        <v>10610</v>
      </c>
      <c r="H19" s="82">
        <v>364074</v>
      </c>
      <c r="I19" s="81">
        <v>340269</v>
      </c>
      <c r="J19" s="81"/>
      <c r="K19" s="81"/>
      <c r="L19" s="83">
        <v>10011</v>
      </c>
      <c r="M19" s="81">
        <v>12762</v>
      </c>
      <c r="N19" s="81">
        <v>358383</v>
      </c>
      <c r="O19" s="81">
        <v>327505</v>
      </c>
      <c r="P19" s="81"/>
      <c r="Q19" s="81">
        <v>0</v>
      </c>
      <c r="R19" s="81">
        <v>29850</v>
      </c>
      <c r="S19" s="81">
        <v>9101</v>
      </c>
      <c r="T19" s="81">
        <v>313472</v>
      </c>
      <c r="U19" s="78">
        <v>275747</v>
      </c>
      <c r="V19" s="81"/>
      <c r="W19" s="78">
        <v>2456</v>
      </c>
      <c r="X19" s="79">
        <v>25977</v>
      </c>
      <c r="Y19" s="78">
        <v>9292</v>
      </c>
      <c r="Z19" s="84">
        <v>315909</v>
      </c>
      <c r="AA19" s="84">
        <v>266785</v>
      </c>
      <c r="AB19" s="84"/>
      <c r="AC19" s="84" t="s">
        <v>80</v>
      </c>
      <c r="AD19" s="84">
        <v>26834</v>
      </c>
      <c r="AE19" s="84">
        <v>11954</v>
      </c>
      <c r="AF19" s="85">
        <v>289525</v>
      </c>
      <c r="AG19" s="85">
        <v>248749</v>
      </c>
      <c r="AH19" s="85" t="s">
        <v>84</v>
      </c>
      <c r="AI19" s="85" t="s">
        <v>80</v>
      </c>
      <c r="AJ19" s="85">
        <v>20204</v>
      </c>
      <c r="AK19" s="85">
        <v>15135</v>
      </c>
      <c r="AL19" s="142">
        <v>289252</v>
      </c>
      <c r="AM19" s="143">
        <v>238088</v>
      </c>
      <c r="AN19" s="143" t="s">
        <v>84</v>
      </c>
      <c r="AO19" s="143" t="s">
        <v>80</v>
      </c>
      <c r="AP19" s="143">
        <v>32104</v>
      </c>
      <c r="AQ19" s="143">
        <v>13984</v>
      </c>
    </row>
    <row r="20" spans="1:43" customFormat="1" ht="63">
      <c r="A20" s="29" t="s">
        <v>73</v>
      </c>
      <c r="B20" s="81">
        <v>11416671</v>
      </c>
      <c r="C20" s="81">
        <v>4390018</v>
      </c>
      <c r="D20" s="81">
        <v>687882</v>
      </c>
      <c r="E20" s="81">
        <v>5510496</v>
      </c>
      <c r="F20" s="81">
        <v>890329</v>
      </c>
      <c r="G20" s="81">
        <v>395925</v>
      </c>
      <c r="H20" s="82">
        <v>12264799</v>
      </c>
      <c r="I20" s="81">
        <v>4877564</v>
      </c>
      <c r="J20" s="81">
        <v>593176</v>
      </c>
      <c r="K20" s="81">
        <v>5611041</v>
      </c>
      <c r="L20" s="83">
        <v>1077546</v>
      </c>
      <c r="M20" s="81">
        <v>432419</v>
      </c>
      <c r="N20" s="81">
        <v>11064967</v>
      </c>
      <c r="O20" s="81">
        <v>4656802</v>
      </c>
      <c r="P20" s="81">
        <v>465654</v>
      </c>
      <c r="Q20" s="81">
        <v>4893032</v>
      </c>
      <c r="R20" s="81">
        <v>1505611</v>
      </c>
      <c r="S20" s="81">
        <v>581310</v>
      </c>
      <c r="T20" s="81">
        <v>7762422</v>
      </c>
      <c r="U20" s="78">
        <v>4788523</v>
      </c>
      <c r="V20" s="78">
        <v>474885</v>
      </c>
      <c r="W20" s="78">
        <v>1042570</v>
      </c>
      <c r="X20" s="79">
        <v>1013844</v>
      </c>
      <c r="Y20" s="78">
        <v>914877</v>
      </c>
      <c r="Z20" s="84">
        <v>6625452</v>
      </c>
      <c r="AA20" s="84">
        <v>4374160</v>
      </c>
      <c r="AB20" s="84">
        <v>274444</v>
      </c>
      <c r="AC20" s="84">
        <v>627156</v>
      </c>
      <c r="AD20" s="84">
        <v>819088</v>
      </c>
      <c r="AE20" s="84">
        <v>793703</v>
      </c>
      <c r="AF20" s="85">
        <v>10481459</v>
      </c>
      <c r="AG20" s="85">
        <v>6867963</v>
      </c>
      <c r="AH20" s="85">
        <v>1253564</v>
      </c>
      <c r="AI20" s="85">
        <v>1931487</v>
      </c>
      <c r="AJ20" s="85">
        <v>854944</v>
      </c>
      <c r="AK20" s="85">
        <v>783511</v>
      </c>
      <c r="AL20" s="139">
        <v>12853565</v>
      </c>
      <c r="AM20" s="140">
        <v>8338984</v>
      </c>
      <c r="AN20" s="140">
        <v>2232557</v>
      </c>
      <c r="AO20" s="140">
        <v>2046298</v>
      </c>
      <c r="AP20" s="140">
        <v>1132257</v>
      </c>
      <c r="AQ20" s="140">
        <v>1268858</v>
      </c>
    </row>
    <row r="21" spans="1:43" customFormat="1">
      <c r="A21" s="29" t="s">
        <v>74</v>
      </c>
      <c r="B21" s="81">
        <v>4253308</v>
      </c>
      <c r="C21" s="81">
        <v>3783689</v>
      </c>
      <c r="D21" s="81">
        <v>32419</v>
      </c>
      <c r="E21" s="81">
        <v>104140</v>
      </c>
      <c r="F21" s="81">
        <v>154550</v>
      </c>
      <c r="G21" s="81">
        <v>73050</v>
      </c>
      <c r="H21" s="82">
        <v>4739863</v>
      </c>
      <c r="I21" s="81">
        <v>4244146</v>
      </c>
      <c r="J21" s="81">
        <v>30489</v>
      </c>
      <c r="K21" s="81">
        <v>90403</v>
      </c>
      <c r="L21" s="83">
        <v>285390</v>
      </c>
      <c r="M21" s="81">
        <v>81855</v>
      </c>
      <c r="N21" s="81">
        <v>4670566</v>
      </c>
      <c r="O21" s="81">
        <v>4129276</v>
      </c>
      <c r="P21" s="81">
        <v>38576</v>
      </c>
      <c r="Q21" s="81">
        <v>76471</v>
      </c>
      <c r="R21" s="81">
        <v>427285</v>
      </c>
      <c r="S21" s="81">
        <v>83153</v>
      </c>
      <c r="T21" s="81">
        <v>5432849</v>
      </c>
      <c r="U21" s="78">
        <v>4740522</v>
      </c>
      <c r="V21" s="78">
        <v>37768</v>
      </c>
      <c r="W21" s="78">
        <v>85311</v>
      </c>
      <c r="X21" s="79">
        <v>431157</v>
      </c>
      <c r="Y21" s="78">
        <v>116181</v>
      </c>
      <c r="Z21" s="84">
        <v>6475197</v>
      </c>
      <c r="AA21" s="84">
        <v>5609460</v>
      </c>
      <c r="AB21" s="84">
        <v>36072</v>
      </c>
      <c r="AC21" s="84">
        <v>138176</v>
      </c>
      <c r="AD21" s="84">
        <v>430101</v>
      </c>
      <c r="AE21" s="84">
        <v>227370</v>
      </c>
      <c r="AF21" s="85">
        <v>7505030</v>
      </c>
      <c r="AG21" s="85">
        <v>6432683</v>
      </c>
      <c r="AH21" s="85">
        <v>44435</v>
      </c>
      <c r="AI21" s="85">
        <v>360163</v>
      </c>
      <c r="AJ21" s="85">
        <v>421719</v>
      </c>
      <c r="AK21" s="85">
        <v>280197</v>
      </c>
      <c r="AL21" s="142">
        <v>8406235</v>
      </c>
      <c r="AM21" s="143">
        <v>7100360</v>
      </c>
      <c r="AN21" s="143">
        <v>45922</v>
      </c>
      <c r="AO21" s="143">
        <v>359493</v>
      </c>
      <c r="AP21" s="143">
        <v>624480</v>
      </c>
      <c r="AQ21" s="143">
        <v>293457</v>
      </c>
    </row>
    <row r="22" spans="1:43" customFormat="1" ht="47.25">
      <c r="A22" s="29" t="s">
        <v>75</v>
      </c>
      <c r="B22" s="81">
        <v>3190601</v>
      </c>
      <c r="C22" s="81">
        <v>2469504</v>
      </c>
      <c r="D22" s="81">
        <v>453554</v>
      </c>
      <c r="E22" s="81">
        <v>22723</v>
      </c>
      <c r="F22" s="81">
        <v>555416</v>
      </c>
      <c r="G22" s="81">
        <v>115910</v>
      </c>
      <c r="H22" s="82">
        <v>4396687</v>
      </c>
      <c r="I22" s="81">
        <v>3553917</v>
      </c>
      <c r="J22" s="81">
        <v>699391</v>
      </c>
      <c r="K22" s="81">
        <v>56318</v>
      </c>
      <c r="L22" s="83">
        <v>672457</v>
      </c>
      <c r="M22" s="81">
        <v>113599</v>
      </c>
      <c r="N22" s="81">
        <v>4258640</v>
      </c>
      <c r="O22" s="81">
        <v>3088719</v>
      </c>
      <c r="P22" s="81">
        <v>747202</v>
      </c>
      <c r="Q22" s="81">
        <v>41736</v>
      </c>
      <c r="R22" s="81">
        <v>1125082</v>
      </c>
      <c r="S22" s="81"/>
      <c r="T22" s="81">
        <v>4662756</v>
      </c>
      <c r="U22" s="78">
        <v>2877348</v>
      </c>
      <c r="V22" s="78">
        <v>552804</v>
      </c>
      <c r="W22" s="78">
        <v>381499</v>
      </c>
      <c r="X22" s="79">
        <v>1130253</v>
      </c>
      <c r="Y22" s="78">
        <v>271483</v>
      </c>
      <c r="Z22" s="84">
        <v>5012933</v>
      </c>
      <c r="AA22" s="84">
        <v>2962415</v>
      </c>
      <c r="AB22" s="84">
        <v>44766</v>
      </c>
      <c r="AC22" s="84">
        <v>71231</v>
      </c>
      <c r="AD22" s="84">
        <v>1492802</v>
      </c>
      <c r="AE22" s="84">
        <v>444788</v>
      </c>
      <c r="AF22" s="85">
        <v>5135027</v>
      </c>
      <c r="AG22" s="85">
        <v>2938029</v>
      </c>
      <c r="AH22" s="85">
        <v>45458</v>
      </c>
      <c r="AI22" s="85">
        <v>70067</v>
      </c>
      <c r="AJ22" s="85">
        <v>1668374</v>
      </c>
      <c r="AK22" s="85">
        <v>458557</v>
      </c>
      <c r="AL22" s="142">
        <v>6072612</v>
      </c>
      <c r="AM22" s="143">
        <v>3756732</v>
      </c>
      <c r="AN22" s="143">
        <v>54047</v>
      </c>
      <c r="AO22" s="143">
        <v>73288</v>
      </c>
      <c r="AP22" s="143">
        <v>1745353</v>
      </c>
      <c r="AQ22" s="143">
        <v>496982</v>
      </c>
    </row>
    <row r="23" spans="1:43" customFormat="1" ht="63">
      <c r="A23" s="29" t="s">
        <v>76</v>
      </c>
      <c r="B23" s="81">
        <v>1404332</v>
      </c>
      <c r="C23" s="81">
        <v>978711</v>
      </c>
      <c r="D23" s="81">
        <v>1213</v>
      </c>
      <c r="E23" s="81">
        <v>264993</v>
      </c>
      <c r="F23" s="81">
        <v>37156</v>
      </c>
      <c r="G23" s="81">
        <v>46142</v>
      </c>
      <c r="H23" s="82">
        <v>1503307</v>
      </c>
      <c r="I23" s="81">
        <v>1042163</v>
      </c>
      <c r="J23" s="81">
        <v>6967</v>
      </c>
      <c r="K23" s="81">
        <v>279242</v>
      </c>
      <c r="L23" s="83">
        <v>123179</v>
      </c>
      <c r="M23" s="81">
        <v>39777</v>
      </c>
      <c r="N23" s="81">
        <v>1510841</v>
      </c>
      <c r="O23" s="81">
        <v>1002091</v>
      </c>
      <c r="P23" s="81">
        <v>8872</v>
      </c>
      <c r="Q23" s="81">
        <v>267852</v>
      </c>
      <c r="R23" s="81">
        <v>235297</v>
      </c>
      <c r="S23" s="81">
        <v>53291</v>
      </c>
      <c r="T23" s="81">
        <v>1857710</v>
      </c>
      <c r="U23" s="78">
        <v>1391621</v>
      </c>
      <c r="V23" s="78">
        <v>6638</v>
      </c>
      <c r="W23" s="78">
        <v>219942</v>
      </c>
      <c r="X23" s="79">
        <v>191271</v>
      </c>
      <c r="Y23" s="78">
        <v>50619</v>
      </c>
      <c r="Z23" s="84">
        <v>1829758</v>
      </c>
      <c r="AA23" s="84">
        <v>1405766</v>
      </c>
      <c r="AB23" s="84">
        <v>4276</v>
      </c>
      <c r="AC23" s="84">
        <v>212365</v>
      </c>
      <c r="AD23" s="84">
        <v>168013</v>
      </c>
      <c r="AE23" s="84">
        <v>38303</v>
      </c>
      <c r="AF23" s="85">
        <v>1728447</v>
      </c>
      <c r="AG23" s="85">
        <v>1479621</v>
      </c>
      <c r="AH23" s="85">
        <v>4028</v>
      </c>
      <c r="AI23" s="85">
        <v>45714</v>
      </c>
      <c r="AJ23" s="85">
        <v>157306</v>
      </c>
      <c r="AK23" s="85">
        <v>44600</v>
      </c>
      <c r="AL23" s="142">
        <v>1665964</v>
      </c>
      <c r="AM23" s="143">
        <v>1379002</v>
      </c>
      <c r="AN23" s="143">
        <v>4149</v>
      </c>
      <c r="AO23" s="143">
        <v>79018</v>
      </c>
      <c r="AP23" s="143">
        <v>140345</v>
      </c>
      <c r="AQ23" s="143">
        <v>59227</v>
      </c>
    </row>
    <row r="24" spans="1:43" customFormat="1" ht="31.5">
      <c r="A24" s="29" t="s">
        <v>77</v>
      </c>
      <c r="B24" s="82">
        <v>37974</v>
      </c>
      <c r="C24" s="81">
        <v>32317</v>
      </c>
      <c r="D24" s="81">
        <v>5493</v>
      </c>
      <c r="E24" s="81"/>
      <c r="F24" s="81">
        <v>573</v>
      </c>
      <c r="G24" s="81">
        <v>3746</v>
      </c>
      <c r="H24" s="82">
        <v>19729</v>
      </c>
      <c r="I24" s="81">
        <v>13425</v>
      </c>
      <c r="J24" s="81">
        <v>2420</v>
      </c>
      <c r="K24" s="81">
        <v>1297</v>
      </c>
      <c r="L24" s="83">
        <v>1438</v>
      </c>
      <c r="M24" s="81">
        <v>3569</v>
      </c>
      <c r="N24" s="81">
        <v>24683</v>
      </c>
      <c r="O24" s="81">
        <v>16829</v>
      </c>
      <c r="P24" s="81">
        <v>2327</v>
      </c>
      <c r="Q24" s="81">
        <v>1275</v>
      </c>
      <c r="R24" s="81">
        <v>6579</v>
      </c>
      <c r="S24" s="81">
        <v>4868</v>
      </c>
      <c r="T24" s="81">
        <v>11004</v>
      </c>
      <c r="U24" s="78">
        <v>6146</v>
      </c>
      <c r="V24" s="78">
        <v>2234</v>
      </c>
      <c r="W24" s="78">
        <v>503</v>
      </c>
      <c r="X24" s="79">
        <v>875</v>
      </c>
      <c r="Y24" s="78">
        <v>3480</v>
      </c>
      <c r="Z24" s="84">
        <v>7374</v>
      </c>
      <c r="AA24" s="84">
        <v>4437</v>
      </c>
      <c r="AB24" s="84" t="s">
        <v>80</v>
      </c>
      <c r="AC24" s="84" t="s">
        <v>79</v>
      </c>
      <c r="AD24" s="84">
        <v>1080</v>
      </c>
      <c r="AE24" s="84">
        <v>1376</v>
      </c>
      <c r="AF24" s="85">
        <v>9899</v>
      </c>
      <c r="AG24" s="85">
        <v>4252</v>
      </c>
      <c r="AH24" s="85" t="s">
        <v>80</v>
      </c>
      <c r="AI24" s="85" t="s">
        <v>80</v>
      </c>
      <c r="AJ24" s="85">
        <v>1993</v>
      </c>
      <c r="AK24" s="85">
        <v>1524</v>
      </c>
      <c r="AL24" s="142">
        <v>15440</v>
      </c>
      <c r="AM24" s="143" t="s">
        <v>80</v>
      </c>
      <c r="AN24" s="143" t="s">
        <v>80</v>
      </c>
      <c r="AO24" s="143" t="s">
        <v>80</v>
      </c>
      <c r="AP24" s="143">
        <v>3501</v>
      </c>
      <c r="AQ24" s="143">
        <v>7450</v>
      </c>
    </row>
    <row r="25" spans="1:43" s="95" customFormat="1" ht="42" customHeight="1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1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2"/>
      <c r="Y25" s="90"/>
      <c r="Z25" s="93"/>
      <c r="AA25" s="93"/>
      <c r="AB25" s="93"/>
      <c r="AC25" s="93"/>
      <c r="AD25" s="93"/>
      <c r="AE25" s="93"/>
      <c r="AF25" s="94"/>
      <c r="AG25" s="94"/>
      <c r="AH25" s="94"/>
      <c r="AI25" s="94"/>
      <c r="AJ25" s="94"/>
      <c r="AK25" s="94"/>
    </row>
    <row r="26" spans="1:43" s="97" customFormat="1" ht="126">
      <c r="A26" s="96" t="s">
        <v>83</v>
      </c>
      <c r="X26" s="92"/>
    </row>
    <row r="27" spans="1:43" s="97" customFormat="1">
      <c r="X27" s="92"/>
    </row>
    <row r="28" spans="1:43">
      <c r="X28" s="3"/>
    </row>
    <row r="29" spans="1:43">
      <c r="X29" s="3"/>
    </row>
    <row r="30" spans="1:43">
      <c r="X30" s="3"/>
    </row>
    <row r="31" spans="1:43">
      <c r="X31" s="3"/>
    </row>
    <row r="32" spans="1:43">
      <c r="X32" s="3"/>
    </row>
    <row r="33" spans="24:24">
      <c r="X33" s="3"/>
    </row>
    <row r="34" spans="24:24">
      <c r="X34" s="3"/>
    </row>
    <row r="35" spans="24:24">
      <c r="X35" s="3"/>
    </row>
    <row r="36" spans="24:24">
      <c r="X36" s="3"/>
    </row>
    <row r="37" spans="24:24">
      <c r="X37" s="3"/>
    </row>
    <row r="38" spans="24:24">
      <c r="X38" s="3"/>
    </row>
    <row r="39" spans="24:24">
      <c r="X39" s="3"/>
    </row>
    <row r="40" spans="24:24">
      <c r="X40" s="3"/>
    </row>
    <row r="41" spans="24:24">
      <c r="X41" s="3"/>
    </row>
    <row r="42" spans="24:24">
      <c r="X42" s="3"/>
    </row>
    <row r="43" spans="24:24">
      <c r="X43" s="3"/>
    </row>
    <row r="44" spans="24:24">
      <c r="X44" s="3"/>
    </row>
    <row r="45" spans="24:24">
      <c r="X45" s="3"/>
    </row>
    <row r="46" spans="24:24">
      <c r="X46" s="3"/>
    </row>
    <row r="47" spans="24:24">
      <c r="X47" s="3"/>
    </row>
    <row r="48" spans="24:24">
      <c r="X48" s="3"/>
    </row>
    <row r="49" spans="24:24">
      <c r="X49" s="3"/>
    </row>
    <row r="50" spans="24:24">
      <c r="X50" s="3"/>
    </row>
    <row r="51" spans="24:24">
      <c r="X51" s="3"/>
    </row>
    <row r="52" spans="24:24">
      <c r="X52" s="3"/>
    </row>
    <row r="53" spans="24:24">
      <c r="X53" s="3"/>
    </row>
    <row r="54" spans="24:24">
      <c r="X54" s="3"/>
    </row>
    <row r="55" spans="24:24">
      <c r="X55" s="3"/>
    </row>
    <row r="56" spans="24:24">
      <c r="X56" s="3"/>
    </row>
    <row r="57" spans="24:24">
      <c r="X57" s="3"/>
    </row>
    <row r="58" spans="24:24">
      <c r="X58" s="3"/>
    </row>
    <row r="59" spans="24:24">
      <c r="X59" s="3"/>
    </row>
    <row r="60" spans="24:24">
      <c r="X60" s="3"/>
    </row>
    <row r="61" spans="24:24">
      <c r="X61" s="3"/>
    </row>
    <row r="62" spans="24:24">
      <c r="X62" s="3"/>
    </row>
    <row r="63" spans="24:24">
      <c r="X63" s="3"/>
    </row>
    <row r="64" spans="24:24">
      <c r="X64" s="3"/>
    </row>
    <row r="65" spans="24:24">
      <c r="X65" s="3"/>
    </row>
    <row r="66" spans="24:24">
      <c r="X66" s="3"/>
    </row>
    <row r="67" spans="24:24">
      <c r="X67" s="3"/>
    </row>
    <row r="68" spans="24:24">
      <c r="X68" s="3"/>
    </row>
    <row r="69" spans="24:24">
      <c r="X69" s="3"/>
    </row>
    <row r="70" spans="24:24">
      <c r="X70" s="3"/>
    </row>
    <row r="71" spans="24:24">
      <c r="X71" s="3"/>
    </row>
    <row r="72" spans="24:24">
      <c r="X72" s="3"/>
    </row>
    <row r="73" spans="24:24">
      <c r="X73" s="3"/>
    </row>
    <row r="74" spans="24:24">
      <c r="X74" s="3"/>
    </row>
    <row r="75" spans="24:24">
      <c r="X75" s="3"/>
    </row>
    <row r="76" spans="24:24">
      <c r="X76" s="3"/>
    </row>
    <row r="77" spans="24:24">
      <c r="X77" s="3"/>
    </row>
    <row r="78" spans="24:24">
      <c r="X78" s="3"/>
    </row>
    <row r="79" spans="24:24">
      <c r="X79" s="3"/>
    </row>
    <row r="80" spans="24:24">
      <c r="X80" s="3"/>
    </row>
    <row r="81" spans="24:24">
      <c r="X81" s="3"/>
    </row>
    <row r="82" spans="24:24">
      <c r="X82" s="3"/>
    </row>
    <row r="83" spans="24:24">
      <c r="X83" s="3"/>
    </row>
    <row r="84" spans="24:24">
      <c r="X84" s="3"/>
    </row>
    <row r="85" spans="24:24">
      <c r="X85" s="3"/>
    </row>
    <row r="86" spans="24:24">
      <c r="X86" s="3"/>
    </row>
    <row r="87" spans="24:24">
      <c r="X87" s="3"/>
    </row>
    <row r="88" spans="24:24">
      <c r="X88" s="3"/>
    </row>
    <row r="89" spans="24:24">
      <c r="X89" s="3"/>
    </row>
    <row r="90" spans="24:24">
      <c r="X90" s="3"/>
    </row>
    <row r="91" spans="24:24">
      <c r="X91" s="3"/>
    </row>
    <row r="92" spans="24:24">
      <c r="X92" s="3"/>
    </row>
    <row r="93" spans="24:24">
      <c r="X93" s="3"/>
    </row>
    <row r="94" spans="24:24">
      <c r="X94" s="3"/>
    </row>
    <row r="95" spans="24:24">
      <c r="X95" s="3"/>
    </row>
    <row r="96" spans="24:24">
      <c r="X96" s="3"/>
    </row>
    <row r="97" spans="24:24">
      <c r="X97" s="3"/>
    </row>
    <row r="98" spans="24:24">
      <c r="X98" s="3"/>
    </row>
    <row r="99" spans="24:24">
      <c r="X99" s="3"/>
    </row>
    <row r="100" spans="24:24">
      <c r="X100" s="3"/>
    </row>
    <row r="101" spans="24:24">
      <c r="X101" s="3"/>
    </row>
    <row r="102" spans="24:24">
      <c r="X102" s="3"/>
    </row>
    <row r="103" spans="24:24">
      <c r="X103" s="3"/>
    </row>
    <row r="104" spans="24:24">
      <c r="X104" s="3"/>
    </row>
    <row r="105" spans="24:24">
      <c r="X105" s="3"/>
    </row>
    <row r="106" spans="24:24">
      <c r="X106" s="3"/>
    </row>
    <row r="107" spans="24:24">
      <c r="X107" s="3"/>
    </row>
    <row r="108" spans="24:24">
      <c r="X108" s="3"/>
    </row>
    <row r="109" spans="24:24">
      <c r="X109" s="3"/>
    </row>
    <row r="110" spans="24:24">
      <c r="X110" s="3"/>
    </row>
    <row r="111" spans="24:24">
      <c r="X111" s="3"/>
    </row>
    <row r="112" spans="24:24">
      <c r="X112" s="3"/>
    </row>
    <row r="113" spans="24:24">
      <c r="X113" s="3"/>
    </row>
    <row r="114" spans="24:24">
      <c r="X114" s="3"/>
    </row>
    <row r="115" spans="24:24">
      <c r="X115" s="3"/>
    </row>
    <row r="116" spans="24:24">
      <c r="X116" s="3"/>
    </row>
    <row r="117" spans="24:24">
      <c r="X117" s="3"/>
    </row>
    <row r="118" spans="24:24">
      <c r="X118" s="3"/>
    </row>
    <row r="119" spans="24:24">
      <c r="X119" s="3"/>
    </row>
    <row r="120" spans="24:24">
      <c r="X120" s="3"/>
    </row>
    <row r="121" spans="24:24">
      <c r="X121" s="3"/>
    </row>
    <row r="122" spans="24:24">
      <c r="X122" s="3"/>
    </row>
    <row r="123" spans="24:24">
      <c r="X123" s="3"/>
    </row>
    <row r="124" spans="24:24">
      <c r="X124" s="3"/>
    </row>
    <row r="125" spans="24:24">
      <c r="X125" s="3"/>
    </row>
    <row r="126" spans="24:24">
      <c r="X126" s="3"/>
    </row>
    <row r="127" spans="24:24">
      <c r="X127" s="3"/>
    </row>
    <row r="128" spans="24:24">
      <c r="X128" s="3"/>
    </row>
    <row r="129" spans="24:24">
      <c r="X129" s="3"/>
    </row>
    <row r="130" spans="24:24">
      <c r="X130" s="3"/>
    </row>
    <row r="131" spans="24:24">
      <c r="X131" s="3"/>
    </row>
    <row r="132" spans="24:24">
      <c r="X132" s="3"/>
    </row>
    <row r="133" spans="24:24">
      <c r="X133" s="3"/>
    </row>
    <row r="134" spans="24:24">
      <c r="X134" s="3"/>
    </row>
    <row r="135" spans="24:24">
      <c r="X135" s="3"/>
    </row>
    <row r="136" spans="24:24">
      <c r="X136" s="3"/>
    </row>
    <row r="137" spans="24:24">
      <c r="X137" s="3"/>
    </row>
    <row r="138" spans="24:24">
      <c r="X138" s="3"/>
    </row>
    <row r="139" spans="24:24">
      <c r="X139" s="3"/>
    </row>
    <row r="140" spans="24:24">
      <c r="X140" s="3"/>
    </row>
    <row r="141" spans="24:24">
      <c r="X141" s="3"/>
    </row>
    <row r="142" spans="24:24">
      <c r="X142" s="3"/>
    </row>
    <row r="143" spans="24:24">
      <c r="X143" s="3"/>
    </row>
    <row r="144" spans="24:24">
      <c r="X144" s="3"/>
    </row>
    <row r="145" spans="24:24">
      <c r="X145" s="3"/>
    </row>
    <row r="146" spans="24:24">
      <c r="X146" s="3"/>
    </row>
    <row r="147" spans="24:24">
      <c r="X147" s="3"/>
    </row>
    <row r="148" spans="24:24">
      <c r="X148" s="3"/>
    </row>
    <row r="149" spans="24:24">
      <c r="X149" s="3"/>
    </row>
    <row r="150" spans="24:24">
      <c r="X150" s="3"/>
    </row>
    <row r="151" spans="24:24">
      <c r="X151" s="3"/>
    </row>
    <row r="152" spans="24:24">
      <c r="X152" s="3"/>
    </row>
    <row r="153" spans="24:24">
      <c r="X153" s="3"/>
    </row>
    <row r="154" spans="24:24">
      <c r="X154" s="3"/>
    </row>
    <row r="155" spans="24:24">
      <c r="X155" s="3"/>
    </row>
    <row r="156" spans="24:24">
      <c r="X156" s="3"/>
    </row>
    <row r="157" spans="24:24">
      <c r="X157" s="3"/>
    </row>
    <row r="158" spans="24:24">
      <c r="X158" s="3"/>
    </row>
    <row r="159" spans="24:24">
      <c r="X159" s="3"/>
    </row>
    <row r="160" spans="24:24">
      <c r="X160" s="3"/>
    </row>
    <row r="161" spans="24:24">
      <c r="X161" s="3"/>
    </row>
    <row r="162" spans="24:24">
      <c r="X162" s="3"/>
    </row>
    <row r="163" spans="24:24">
      <c r="X163" s="3"/>
    </row>
    <row r="164" spans="24:24">
      <c r="X164" s="3"/>
    </row>
    <row r="165" spans="24:24">
      <c r="X165" s="3"/>
    </row>
    <row r="166" spans="24:24">
      <c r="X166" s="3"/>
    </row>
    <row r="167" spans="24:24">
      <c r="X167" s="3"/>
    </row>
    <row r="168" spans="24:24">
      <c r="X168" s="3"/>
    </row>
    <row r="169" spans="24:24">
      <c r="X169" s="3"/>
    </row>
    <row r="170" spans="24:24">
      <c r="X170" s="3"/>
    </row>
    <row r="171" spans="24:24">
      <c r="X171" s="3"/>
    </row>
    <row r="172" spans="24:24">
      <c r="X172" s="3"/>
    </row>
    <row r="173" spans="24:24">
      <c r="X173" s="3"/>
    </row>
    <row r="174" spans="24:24">
      <c r="X174" s="3"/>
    </row>
    <row r="175" spans="24:24">
      <c r="X175" s="3"/>
    </row>
    <row r="176" spans="24:24">
      <c r="X176" s="3"/>
    </row>
    <row r="177" spans="24:24">
      <c r="X177" s="3"/>
    </row>
    <row r="178" spans="24:24">
      <c r="X178" s="3"/>
    </row>
    <row r="179" spans="24:24">
      <c r="X179" s="3"/>
    </row>
    <row r="180" spans="24:24">
      <c r="X180" s="3"/>
    </row>
    <row r="181" spans="24:24">
      <c r="X181" s="3"/>
    </row>
    <row r="182" spans="24:24">
      <c r="X182" s="3"/>
    </row>
    <row r="183" spans="24:24">
      <c r="X183" s="3"/>
    </row>
    <row r="184" spans="24:24">
      <c r="X184" s="3"/>
    </row>
    <row r="185" spans="24:24">
      <c r="X185" s="3"/>
    </row>
    <row r="186" spans="24:24">
      <c r="X186" s="3"/>
    </row>
    <row r="187" spans="24:24">
      <c r="X187" s="3"/>
    </row>
    <row r="188" spans="24:24">
      <c r="X188" s="3"/>
    </row>
    <row r="189" spans="24:24">
      <c r="X189" s="3"/>
    </row>
    <row r="190" spans="24:24">
      <c r="X190" s="3"/>
    </row>
    <row r="191" spans="24:24">
      <c r="X191" s="3"/>
    </row>
    <row r="192" spans="24:24">
      <c r="X192" s="3"/>
    </row>
    <row r="193" spans="24:24">
      <c r="X193" s="3"/>
    </row>
    <row r="194" spans="24:24">
      <c r="X194" s="3"/>
    </row>
    <row r="195" spans="24:24">
      <c r="X195" s="3"/>
    </row>
    <row r="196" spans="24:24">
      <c r="X196" s="3"/>
    </row>
    <row r="197" spans="24:24">
      <c r="X197" s="3"/>
    </row>
    <row r="198" spans="24:24">
      <c r="X198" s="3"/>
    </row>
    <row r="199" spans="24:24">
      <c r="X199" s="3"/>
    </row>
    <row r="200" spans="24:24">
      <c r="X200" s="3"/>
    </row>
    <row r="201" spans="24:24">
      <c r="X201" s="3"/>
    </row>
    <row r="202" spans="24:24">
      <c r="X202" s="3"/>
    </row>
    <row r="203" spans="24:24">
      <c r="X203" s="3"/>
    </row>
    <row r="204" spans="24:24">
      <c r="X204" s="3"/>
    </row>
    <row r="205" spans="24:24">
      <c r="X205" s="3"/>
    </row>
    <row r="206" spans="24:24">
      <c r="X206" s="3"/>
    </row>
    <row r="207" spans="24:24">
      <c r="X207" s="3"/>
    </row>
    <row r="208" spans="24:24">
      <c r="X208" s="3"/>
    </row>
    <row r="209" spans="24:24">
      <c r="X209" s="3"/>
    </row>
    <row r="210" spans="24:24">
      <c r="X210" s="3"/>
    </row>
    <row r="211" spans="24:24">
      <c r="X211" s="3"/>
    </row>
    <row r="212" spans="24:24">
      <c r="X212" s="3"/>
    </row>
    <row r="213" spans="24:24">
      <c r="X213" s="3"/>
    </row>
    <row r="214" spans="24:24">
      <c r="X214" s="3"/>
    </row>
    <row r="215" spans="24:24">
      <c r="X215" s="3"/>
    </row>
    <row r="216" spans="24:24">
      <c r="X216" s="3"/>
    </row>
    <row r="217" spans="24:24">
      <c r="X217" s="3"/>
    </row>
    <row r="218" spans="24:24">
      <c r="X218" s="3"/>
    </row>
    <row r="219" spans="24:24">
      <c r="X219" s="3"/>
    </row>
    <row r="220" spans="24:24">
      <c r="X220" s="3"/>
    </row>
    <row r="221" spans="24:24">
      <c r="X221" s="3"/>
    </row>
    <row r="222" spans="24:24">
      <c r="X222" s="3"/>
    </row>
    <row r="223" spans="24:24">
      <c r="X223" s="3"/>
    </row>
    <row r="224" spans="24:24">
      <c r="X224" s="3"/>
    </row>
    <row r="225" spans="24:24">
      <c r="X225" s="3"/>
    </row>
    <row r="226" spans="24:24">
      <c r="X226" s="3"/>
    </row>
    <row r="227" spans="24:24">
      <c r="X227" s="3"/>
    </row>
    <row r="228" spans="24:24">
      <c r="X228" s="3"/>
    </row>
    <row r="229" spans="24:24">
      <c r="X229" s="3"/>
    </row>
    <row r="230" spans="24:24">
      <c r="X230" s="3"/>
    </row>
    <row r="231" spans="24:24">
      <c r="X231" s="3"/>
    </row>
    <row r="232" spans="24:24">
      <c r="X232" s="3"/>
    </row>
    <row r="233" spans="24:24">
      <c r="X233" s="3"/>
    </row>
    <row r="234" spans="24:24">
      <c r="X234" s="3"/>
    </row>
    <row r="235" spans="24:24">
      <c r="X235" s="3"/>
    </row>
    <row r="236" spans="24:24">
      <c r="X236" s="3"/>
    </row>
    <row r="237" spans="24:24">
      <c r="X237" s="3"/>
    </row>
    <row r="238" spans="24:24">
      <c r="X238" s="3"/>
    </row>
    <row r="239" spans="24:24">
      <c r="X239" s="3"/>
    </row>
    <row r="240" spans="24:24">
      <c r="X240" s="3"/>
    </row>
    <row r="241" spans="24:24">
      <c r="X241" s="3"/>
    </row>
    <row r="242" spans="24:24">
      <c r="X242" s="3"/>
    </row>
    <row r="243" spans="24:24">
      <c r="X243" s="3"/>
    </row>
    <row r="244" spans="24:24">
      <c r="X244" s="3"/>
    </row>
    <row r="245" spans="24:24">
      <c r="X245" s="3"/>
    </row>
    <row r="246" spans="24:24">
      <c r="X246" s="3"/>
    </row>
    <row r="247" spans="24:24">
      <c r="X247" s="3"/>
    </row>
    <row r="248" spans="24:24">
      <c r="X248" s="3"/>
    </row>
    <row r="249" spans="24:24">
      <c r="X249" s="3"/>
    </row>
    <row r="250" spans="24:24">
      <c r="X250" s="3"/>
    </row>
    <row r="251" spans="24:24">
      <c r="X251" s="3"/>
    </row>
    <row r="252" spans="24:24">
      <c r="X252" s="3"/>
    </row>
  </sheetData>
  <customSheetViews>
    <customSheetView guid="{32A6DBE3-D9BB-4E93-A40B-846C620AF036}">
      <pane xSplit="1" ySplit="4" topLeftCell="AI5" activePane="bottomRight" state="frozen"/>
      <selection pane="bottomRight" activeCell="AN9" sqref="AN9"/>
      <pageMargins left="0.7" right="0.7" top="0.75" bottom="0.75" header="0.3" footer="0.3"/>
      <pageSetup paperSize="9" orientation="portrait" r:id="rId1"/>
    </customSheetView>
    <customSheetView guid="{AC0571F1-5E06-4C1D-BFC0-D23F5F19707E}" scale="80">
      <pane xSplit="1" ySplit="4" topLeftCell="Z68" activePane="bottomRight" state="frozen"/>
      <selection pane="bottomRight" activeCell="B4" sqref="B4:AE109"/>
      <pageMargins left="0.7" right="0.7" top="0.75" bottom="0.75" header="0.3" footer="0.3"/>
      <pageSetup paperSize="9" orientation="portrait" verticalDpi="0" r:id="rId2"/>
    </customSheetView>
    <customSheetView guid="{878DEC02-C5DA-4E6A-9B8F-14A8331CF60C}">
      <pane xSplit="1" ySplit="4" topLeftCell="B95" activePane="bottomRight" state="frozen"/>
      <selection pane="bottomRight" activeCell="B97" sqref="B97"/>
      <pageMargins left="0.7" right="0.7" top="0.75" bottom="0.75" header="0.3" footer="0.3"/>
      <pageSetup paperSize="9" orientation="portrait" verticalDpi="0" r:id="rId3"/>
    </customSheetView>
    <customSheetView guid="{70D9B81E-8828-4906-9CFA-773456FB7054}">
      <pane xSplit="1" ySplit="4" topLeftCell="B5" activePane="bottomRight" state="frozen"/>
      <selection pane="bottomRight" activeCell="A3" sqref="A3:A4"/>
      <pageMargins left="0.7" right="0.7" top="0.75" bottom="0.75" header="0.3" footer="0.3"/>
      <pageSetup paperSize="9" orientation="portrait" verticalDpi="0" r:id="rId4"/>
    </customSheetView>
    <customSheetView guid="{3E6C721D-F798-4435-9822-BE113D935CFC}" scale="90">
      <pane xSplit="1" ySplit="4" topLeftCell="AB89" activePane="bottomRight" state="frozen"/>
      <selection pane="bottomRight" activeCell="AF6" sqref="AF6"/>
      <pageMargins left="0.7" right="0.7" top="0.75" bottom="0.75" header="0.3" footer="0.3"/>
      <pageSetup paperSize="9" orientation="portrait" r:id="rId5"/>
    </customSheetView>
    <customSheetView guid="{D51DCD41-7681-4455-89C2-680D67176282}">
      <pane xSplit="1" ySplit="4" topLeftCell="B107" activePane="bottomRight" state="frozen"/>
      <selection pane="bottomRight" activeCell="J113" sqref="J113"/>
      <pageMargins left="0.7" right="0.7" top="0.75" bottom="0.75" header="0.3" footer="0.3"/>
      <pageSetup paperSize="9" orientation="portrait" verticalDpi="0" r:id="rId6"/>
    </customSheetView>
    <customSheetView guid="{FBA00486-656F-44F0-8477-9FF7E3D5F519}">
      <pane xSplit="1" ySplit="4" topLeftCell="B5" activePane="bottomRight" state="frozen"/>
      <selection pane="bottomRight"/>
      <pageMargins left="0.7" right="0.7" top="0.75" bottom="0.75" header="0.3" footer="0.3"/>
      <pageSetup paperSize="9" orientation="portrait" verticalDpi="0" r:id="rId7"/>
    </customSheetView>
  </customSheetViews>
  <mergeCells count="7"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22.IabyshtaevaLV</cp:lastModifiedBy>
  <cp:lastPrinted>2021-05-13T12:20:04Z</cp:lastPrinted>
  <dcterms:created xsi:type="dcterms:W3CDTF">2021-04-08T10:35:45Z</dcterms:created>
  <dcterms:modified xsi:type="dcterms:W3CDTF">2024-10-15T09:18:47Z</dcterms:modified>
</cp:coreProperties>
</file>